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EB2D962A-AB75-47BD-AC1F-3C30D4486ACA}" xr6:coauthVersionLast="47" xr6:coauthVersionMax="47" xr10:uidLastSave="{00000000-0000-0000-0000-000000000000}"/>
  <bookViews>
    <workbookView xWindow="-120" yWindow="-120" windowWidth="29040" windowHeight="15990" xr2:uid="{17FA77F7-30FE-4280-AAE1-887514FDB900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31" i="1" l="1"/>
  <c r="J143" i="1"/>
  <c r="I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<sst xmlns="http://schemas.openxmlformats.org/spreadsheetml/2006/main" count="149" uniqueCount="138">
  <si>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</si>
  <si>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</si>
  <si>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</si>
  <si>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</si>
  <si>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</si>
  <si>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</si>
  <si>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</si>
  <si>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</si>
  <si>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</si>
  <si>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</si>
  <si>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</si>
  <si>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</si>
  <si>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</si>
  <si>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</si>
  <si>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</si>
  <si>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</si>
  <si>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</si>
  <si>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</si>
  <si>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</si>
  <si>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</si>
  <si>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</si>
  <si>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</si>
  <si>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</si>
  <si>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</si>
  <si>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</si>
  <si>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</si>
  <si>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</si>
  <si>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</si>
  <si>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</si>
  <si>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</si>
  <si>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</si>
  <si>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</si>
  <si>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</si>
  <si>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</si>
  <si>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</si>
  <si>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</si>
  <si>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</si>
  <si>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</si>
  <si>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</si>
  <si>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</si>
  <si>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</si>
  <si>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</si>
  <si>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</si>
  <si>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</si>
  <si>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</si>
  <si>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</si>
  <si>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</si>
  <si>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</si>
  <si>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</si>
  <si>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</si>
  <si>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</si>
  <si>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</si>
  <si>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</si>
  <si>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</si>
  <si>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</si>
  <si>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</si>
  <si>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</si>
  <si>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</si>
  <si>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</si>
  <si>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</si>
  <si>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</si>
  <si>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</si>
  <si>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</si>
  <si>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</si>
  <si>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</si>
  <si>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</si>
  <si>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</si>
  <si>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</si>
  <si>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</si>
  <si>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</si>
  <si>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</si>
  <si>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</si>
  <si>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</si>
  <si>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</si>
  <si>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</si>
  <si>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</si>
  <si>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</si>
  <si>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</si>
  <si>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</si>
  <si>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</si>
  <si>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</si>
  <si>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</si>
  <si>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</si>
  <si>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</si>
  <si>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</si>
  <si>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</si>
  <si>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</si>
  <si>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</si>
  <si>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</si>
  <si>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</si>
  <si>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</si>
  <si>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</si>
  <si>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</si>
  <si>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</si>
  <si>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</si>
  <si>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</si>
  <si>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</si>
  <si>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</si>
  <si>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</si>
  <si>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</si>
  <si>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</si>
  <si>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</si>
  <si>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</si>
  <si>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</si>
  <si>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</si>
  <si>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</si>
  <si>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</si>
  <si>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</si>
  <si>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</si>
  <si>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</si>
  <si>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</si>
  <si>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</si>
  <si>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</si>
  <si>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</si>
  <si>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</si>
  <si>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</si>
  <si>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</si>
  <si>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</si>
  <si>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</si>
  <si>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</si>
  <si>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</si>
  <si>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</si>
  <si>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</si>
  <si>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</si>
  <si>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</si>
  <si>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</si>
  <si>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</si>
  <si>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</si>
  <si>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</si>
  <si>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</si>
  <si>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</si>
  <si>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</si>
  <si>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</si>
  <si>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</si>
  <si>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</si>
  <si>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</si>
  <si>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2024 07 25                Nr.   4</t>
  </si>
  <si>
    <t xml:space="preserve">                                          VIEŠOJI TVARKA IR VISUOMENĖS APSAUGA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</si>
</sst>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05F33-0A5D-4AA0-9002-39B82420A063}">
  <dimension ref="A1:N154"/>
  <sheetViews>
    <sheetView tabSelected="1" topLeftCell="A4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350000000000001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134</v>
      </c>
      <c r="H7" s="21"/>
      <c r="I7" s="21"/>
      <c r="J7" s="21"/>
      <c r="K7" s="10"/>
      <c r="L7" s="10"/>
      <c r="M7" s="10"/>
      <c r="N7" s="10"/>
    </row>
    <row r="8" spans="4:14" x14ac:dyDescent="0.2">
      <c r="G8" s="50" t="s">
        <v>94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30" t="s">
        <v>133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136</v>
      </c>
      <c r="H12" s="48"/>
      <c r="I12" s="48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8"/>
      <c r="I14" s="48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3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4" t="s">
        <v>96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35" customHeight="1" x14ac:dyDescent="0.2">
      <c r="B20" s="19"/>
      <c r="C20" s="20"/>
      <c r="D20" s="20"/>
      <c r="E20" s="20"/>
      <c r="F20" s="20"/>
      <c r="G20" s="34"/>
      <c r="H20" s="56"/>
      <c r="I20" s="56"/>
      <c r="J20" s="56"/>
      <c r="K20" s="20"/>
      <c r="L20" s="20"/>
      <c r="M20" s="20"/>
    </row>
    <row r="22" spans="1:14" x14ac:dyDescent="0.2">
      <c r="B22" s="49" t="s">
        <v>137</v>
      </c>
      <c r="C22" s="49"/>
      <c r="D22" s="49"/>
      <c r="E22" s="49"/>
      <c r="F22" s="49"/>
      <c r="G22" s="49"/>
      <c r="H22" s="49"/>
      <c r="I22" s="36" t="s">
        <v>12</v>
      </c>
      <c r="J22" s="37"/>
      <c r="K22" s="6">
        <v>3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3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542.6</v>
      </c>
      <c r="J30" s="15">
        <f>J31+J37+J55+J69+J73+J87+J95</f>
        <v>434.59999999999997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461.6</v>
      </c>
      <c r="J31" s="16">
        <f>J32+J35</f>
        <v>379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455</v>
      </c>
      <c r="J32" s="17">
        <f>J33+J34</f>
        <v>373.6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455</v>
      </c>
      <c r="J33" s="18">
        <v>373.6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6.6</v>
      </c>
      <c r="J35" s="17">
        <f>J36</f>
        <v>5.4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6.6</v>
      </c>
      <c r="J36" s="18">
        <v>5.4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57.499999999999993</v>
      </c>
      <c r="J37" s="16">
        <f>J38</f>
        <v>38.4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57.499999999999993</v>
      </c>
      <c r="J38" s="17">
        <f>J39+J40+J41+J42+J43+J44+J45+J46+J47+J48+J49+J50+J51+J52+J53+J54</f>
        <v>38.4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0.6</v>
      </c>
      <c r="J40" s="18">
        <v>0.2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1.2</v>
      </c>
      <c r="J41" s="18">
        <v>0.5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17.7</v>
      </c>
      <c r="J42" s="18">
        <v>13.8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4.3</v>
      </c>
      <c r="J43" s="18">
        <v>3.9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2.5</v>
      </c>
      <c r="J46" s="18">
        <v>2.5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6.6</v>
      </c>
      <c r="J47" s="18">
        <v>4.4000000000000004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0.8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4.9000000000000004</v>
      </c>
      <c r="J50" s="18">
        <v>3.8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3.3</v>
      </c>
      <c r="J51" s="18">
        <v>2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15.6</v>
      </c>
      <c r="J54" s="18">
        <v>7.3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3</v>
      </c>
      <c r="J87" s="16">
        <f>J88+J91+J92</f>
        <v>0.4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3</v>
      </c>
      <c r="J92" s="17">
        <f>J93+J94</f>
        <v>0.4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3</v>
      </c>
      <c r="J93" s="18">
        <v>0.4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20.5</v>
      </c>
      <c r="J95" s="16">
        <f>J96+J100</f>
        <v>16.8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13</v>
      </c>
      <c r="J96" s="17">
        <f>J97+J98+J99</f>
        <v>9.3000000000000007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13</v>
      </c>
      <c r="J98" s="18">
        <v>9.3000000000000007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7.5</v>
      </c>
      <c r="J100" s="18">
        <v>7.5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0</v>
      </c>
      <c r="J101" s="16">
        <f>J102+J120+J125+J127+J129</f>
        <v>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0</v>
      </c>
      <c r="J102" s="17">
        <f>J103+J105+J109+J114+J118</f>
        <v>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542.6</v>
      </c>
      <c r="J133" s="16">
        <f>J30+J101</f>
        <v>434.59999999999997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542.6</v>
      </c>
      <c r="J154" s="16">
        <f>J133+J134+J143</f>
        <v>434.59999999999997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2024-07-16T11:04:30Z</dcterms:modified>
</cp:coreProperties>
</file>