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_{8D67356F-09AB-42D7-80D0-F560C3AA639D}" xr6:coauthVersionLast="47" xr6:coauthVersionMax="47" xr10:uidLastSave="{00000000-0000-0000-0000-000000000000}"/>
  <bookViews>
    <workbookView xWindow="-120" yWindow="-120" windowWidth="29040" windowHeight="15990" xr2:uid="{CF00D353-7EFB-44BF-9A42-0DA257C6E7F3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80" i="1" l="1"/>
  <c r="I31" i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<sst xmlns="http://schemas.openxmlformats.org/spreadsheetml/2006/main" count="149" uniqueCount="138">
  <si>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</si>
  <si>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</si>
  <si>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</si>
  <si>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</si>
  <si>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</si>
  <si>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</si>
  <si>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</si>
  <si>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</si>
  <si>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</si>
  <si>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</si>
  <si>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</si>
  <si>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</si>
  <si>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</si>
  <si>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</si>
  <si>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</si>
  <si>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</si>
  <si>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</si>
  <si>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</si>
  <si>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</si>
  <si>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</si>
  <si>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</si>
  <si>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</si>
  <si>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</si>
  <si>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</si>
  <si>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</si>
  <si>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</si>
  <si>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</si>
  <si>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</si>
  <si>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</si>
  <si>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</si>
  <si>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</si>
  <si>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</si>
  <si>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</si>
  <si>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</si>
  <si>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</si>
  <si>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</si>
  <si>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</si>
  <si>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</si>
  <si>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</si>
  <si>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</si>
  <si>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</si>
  <si>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</si>
  <si>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</si>
  <si>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</si>
  <si>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</si>
  <si>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</si>
  <si>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</si>
  <si>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</si>
  <si>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</si>
  <si>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</si>
  <si>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</si>
  <si>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</si>
  <si>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</si>
  <si>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</si>
  <si>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</si>
  <si>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</si>
  <si>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</si>
  <si>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</si>
  <si>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</si>
  <si>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</si>
  <si>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</si>
  <si>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</si>
  <si>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</si>
  <si>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</si>
  <si>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</si>
  <si>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</si>
  <si>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</si>
  <si>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</si>
  <si>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</si>
  <si>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</si>
  <si>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</si>
  <si>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</si>
  <si>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</si>
  <si>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</si>
  <si>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</si>
  <si>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</si>
  <si>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</si>
  <si>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</si>
  <si>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</si>
  <si>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</si>
  <si>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</si>
  <si>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</si>
  <si>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</si>
  <si>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</si>
  <si>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</si>
  <si>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</si>
  <si>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</si>
  <si>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</si>
  <si>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</si>
  <si>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</si>
  <si>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</si>
  <si>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</si>
  <si>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</si>
  <si>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</si>
  <si>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</si>
  <si>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</si>
  <si>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</si>
  <si>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</si>
  <si>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</si>
  <si>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</si>
  <si>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</si>
  <si>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</si>
  <si>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</si>
  <si>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</si>
  <si>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</si>
  <si>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</si>
  <si>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</si>
  <si>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</si>
  <si>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</si>
  <si>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</si>
  <si>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</si>
  <si>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</si>
  <si>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</si>
  <si>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</si>
  <si>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</si>
  <si>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</si>
  <si>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</si>
  <si>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</si>
  <si>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</si>
  <si>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</si>
  <si>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</si>
  <si>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</si>
  <si>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</si>
  <si>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</si>
  <si>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</si>
  <si>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</si>
  <si>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</si>
  <si>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</si>
  <si>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</si>
  <si>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</si>
  <si>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</si>
  <si>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</si>
  <si>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</si>
  <si>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</si>
  <si>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</si>
  <si>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</si>
  <si>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                    BENDROS VALSTYBĖS PASLAUGOS                                                                         </t>
  </si>
  <si>
    <t xml:space="preserve">          2024 07 25                Nr. 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</si>
</sst>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34DE-2D28-4A75-B5CC-A5A1B6C2D3B8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350000000000001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134</v>
      </c>
      <c r="H7" s="21"/>
      <c r="I7" s="21"/>
      <c r="J7" s="21"/>
      <c r="K7" s="10"/>
      <c r="L7" s="10"/>
      <c r="M7" s="10"/>
      <c r="N7" s="10"/>
    </row>
    <row r="8" spans="4:14" x14ac:dyDescent="0.2">
      <c r="G8" s="50" t="s">
        <v>94</v>
      </c>
      <c r="H8" s="51"/>
      <c r="I8" s="52"/>
      <c r="J8" s="52"/>
      <c r="K8" s="10"/>
      <c r="L8" s="10"/>
      <c r="M8" s="10"/>
      <c r="N8" s="10"/>
    </row>
    <row r="9" spans="4:14" ht="12" customHeight="1" x14ac:dyDescent="0.2">
      <c r="D9" s="30" t="s">
        <v>133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7" t="s">
        <v>137</v>
      </c>
      <c r="H12" s="48"/>
      <c r="I12" s="48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8"/>
      <c r="I14" s="48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3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4" t="s">
        <v>96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 ht="10.35" customHeight="1" x14ac:dyDescent="0.2">
      <c r="B20" s="19"/>
      <c r="C20" s="20"/>
      <c r="D20" s="20"/>
      <c r="E20" s="20"/>
      <c r="F20" s="20"/>
      <c r="G20" s="34"/>
      <c r="H20" s="56"/>
      <c r="I20" s="56"/>
      <c r="J20" s="56"/>
      <c r="K20" s="20"/>
      <c r="L20" s="20"/>
      <c r="M20" s="20"/>
    </row>
    <row r="22" spans="1:14" x14ac:dyDescent="0.2">
      <c r="B22" s="49" t="s">
        <v>136</v>
      </c>
      <c r="C22" s="49"/>
      <c r="D22" s="49"/>
      <c r="E22" s="49"/>
      <c r="F22" s="49"/>
      <c r="G22" s="49"/>
      <c r="H22" s="49"/>
      <c r="I22" s="36" t="s">
        <v>12</v>
      </c>
      <c r="J22" s="37"/>
      <c r="K22" s="6">
        <v>1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3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3777.9</v>
      </c>
      <c r="J30" s="15">
        <f>J31+J37+J55+J69+J73+J87+J95</f>
        <v>2620.4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2657.9</v>
      </c>
      <c r="J31" s="16">
        <f>J32+J35</f>
        <v>2023.9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2621.3000000000002</v>
      </c>
      <c r="J32" s="17">
        <f>J33+J34</f>
        <v>1994.9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2621.3000000000002</v>
      </c>
      <c r="J33" s="18">
        <v>1994.9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36.6</v>
      </c>
      <c r="J35" s="17">
        <f>J36</f>
        <v>29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36.6</v>
      </c>
      <c r="J36" s="18">
        <v>29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893.59999999999991</v>
      </c>
      <c r="J37" s="16">
        <f>J38</f>
        <v>404.79999999999995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893.59999999999991</v>
      </c>
      <c r="J38" s="17">
        <f>J39+J40+J41+J42+J43+J44+J45+J46+J47+J48+J49+J50+J51+J52+J53+J54</f>
        <v>404.79999999999995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</v>
      </c>
      <c r="J40" s="18">
        <v>0.3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15.7</v>
      </c>
      <c r="J41" s="18">
        <v>12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38.5</v>
      </c>
      <c r="J42" s="18">
        <v>22.1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0.2</v>
      </c>
      <c r="J43" s="18">
        <v>0.2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9.5</v>
      </c>
      <c r="J44" s="18">
        <v>2.7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122.3</v>
      </c>
      <c r="J47" s="18">
        <v>6.2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22.4</v>
      </c>
      <c r="J48" s="18">
        <v>4.7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25</v>
      </c>
      <c r="J49" s="18">
        <v>3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154.5</v>
      </c>
      <c r="J50" s="18">
        <v>93.3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118.9</v>
      </c>
      <c r="J51" s="18">
        <v>77.2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75.900000000000006</v>
      </c>
      <c r="J52" s="18">
        <v>51.7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10</v>
      </c>
      <c r="J53" s="18">
        <v>5.7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299.7</v>
      </c>
      <c r="J54" s="18">
        <v>125.7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120</v>
      </c>
      <c r="J55" s="16">
        <f>J56+J67</f>
        <v>105.4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120</v>
      </c>
      <c r="J56" s="17">
        <f>J57+J60+J63</f>
        <v>105.4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120</v>
      </c>
      <c r="J60" s="17">
        <f>J61+J62</f>
        <v>105.4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120</v>
      </c>
      <c r="J62" s="18">
        <v>105.4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39.299999999999997</v>
      </c>
      <c r="J73" s="16">
        <f>J74+J77+J80</f>
        <v>39.299999999999997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39.299999999999997</v>
      </c>
      <c r="J80" s="17">
        <f>J81+J84</f>
        <v>39.299999999999997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39.299999999999997</v>
      </c>
      <c r="J81" s="17">
        <f>J82+J83</f>
        <v>39.299999999999997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39.299999999999997</v>
      </c>
      <c r="J83" s="18">
        <v>39.299999999999997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47.1</v>
      </c>
      <c r="J87" s="16">
        <f>J88+J91+J92</f>
        <v>31.4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47.1</v>
      </c>
      <c r="J92" s="17">
        <f>J93+J94</f>
        <v>31.4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47.1</v>
      </c>
      <c r="J93" s="18">
        <v>31.4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20</v>
      </c>
      <c r="J95" s="16">
        <f>J96+J100</f>
        <v>15.6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20</v>
      </c>
      <c r="J96" s="17">
        <f>J97+J98+J99</f>
        <v>15.6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20</v>
      </c>
      <c r="J98" s="18">
        <v>15.6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1278.6000000000001</v>
      </c>
      <c r="J101" s="16">
        <f>J102+J120+J125+J127+J129</f>
        <v>455.90000000000003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1225.1000000000001</v>
      </c>
      <c r="J102" s="17">
        <f>J103+J105+J109+J114+J118</f>
        <v>434.8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15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15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1124.5</v>
      </c>
      <c r="J105" s="17">
        <f>J106+J107+J108</f>
        <v>426.6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1108.5</v>
      </c>
      <c r="J107" s="18">
        <v>412.5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16</v>
      </c>
      <c r="J108" s="18">
        <v>14.1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79.900000000000006</v>
      </c>
      <c r="J109" s="17">
        <f>J110+J111+J112+J113</f>
        <v>6.2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45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5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29.9</v>
      </c>
      <c r="J113" s="18">
        <v>6.2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5.7</v>
      </c>
      <c r="J118" s="17">
        <f>J119</f>
        <v>2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5.7</v>
      </c>
      <c r="J119" s="18">
        <v>2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53.5</v>
      </c>
      <c r="J120" s="17">
        <f>J121+J122+J123+J124</f>
        <v>21.1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28.5</v>
      </c>
      <c r="J121" s="18">
        <v>16.600000000000001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25</v>
      </c>
      <c r="J124" s="18">
        <v>4.5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5056.5</v>
      </c>
      <c r="J133" s="16">
        <f>J30+J101</f>
        <v>3076.3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424.8</v>
      </c>
      <c r="J143" s="16">
        <f>J144+J149</f>
        <v>300.60000000000002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424.8</v>
      </c>
      <c r="J144" s="17">
        <f>J145+J146+J147+J148</f>
        <v>300.60000000000002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424.8</v>
      </c>
      <c r="J146" s="18">
        <v>300.60000000000002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5481.3</v>
      </c>
      <c r="J154" s="16">
        <f>J133+J134+J143</f>
        <v>3376.9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2024-07-15T07:27:47Z</cp:lastPrinted>
  <dcterms:created xsi:type="dcterms:W3CDTF">2004-04-20T08:38:47Z</dcterms:created>
  <dcterms:modified xsi:type="dcterms:W3CDTF">2024-07-16T10:44:55Z</dcterms:modified>
</cp:coreProperties>
</file>