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_{0317AAC8-D13C-434E-BE2D-64EE702E970E}" xr6:coauthVersionLast="47" xr6:coauthVersionMax="47" xr10:uidLastSave="{00000000-0000-0000-0000-000000000000}"/>
  <bookViews>
    <workbookView xWindow="-120" yWindow="-120" windowWidth="29040" windowHeight="15990" xr2:uid="{C803DA54-2E24-482C-8DF7-3AF2F58DA376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143" i="1"/>
  <c r="J134" i="1"/>
  <c r="I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<sst xmlns="http://schemas.openxmlformats.org/spreadsheetml/2006/main" count="149" uniqueCount="138">
  <si>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</si>
  <si>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</si>
  <si>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</si>
  <si>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</si>
  <si>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</si>
  <si>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</si>
  <si>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</si>
  <si>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</si>
  <si>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</si>
  <si>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</si>
  <si>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</si>
  <si>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</si>
  <si>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</si>
  <si>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</si>
  <si>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</si>
  <si>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</si>
  <si>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</si>
  <si>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</si>
  <si>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</si>
  <si>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</si>
  <si>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</si>
  <si>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</si>
  <si>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</si>
  <si>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</si>
  <si>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</si>
  <si>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</si>
  <si>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</si>
  <si>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</si>
  <si>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</si>
  <si>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</si>
  <si>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</si>
  <si>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</si>
  <si>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</si>
  <si>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</si>
  <si>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</si>
  <si>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</si>
  <si>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</si>
  <si>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</si>
  <si>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</si>
  <si>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</si>
  <si>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</si>
  <si>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</si>
  <si>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</si>
  <si>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</si>
  <si>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</si>
  <si>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</si>
  <si>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</si>
  <si>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</si>
  <si>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</si>
  <si>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</si>
  <si>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</si>
  <si>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</si>
  <si>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</si>
  <si>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</si>
  <si>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</si>
  <si>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</si>
  <si>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</si>
  <si>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</si>
  <si>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</si>
  <si>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</si>
  <si>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</si>
  <si>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</si>
  <si>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</si>
  <si>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</si>
  <si>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</si>
  <si>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</si>
  <si>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</si>
  <si>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</si>
  <si>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</si>
  <si>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</si>
  <si>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</si>
  <si>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</si>
  <si>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</si>
  <si>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</si>
  <si>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</si>
  <si>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</si>
  <si>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</si>
  <si>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</si>
  <si>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</si>
  <si>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</si>
  <si>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</si>
  <si>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</si>
  <si>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</si>
  <si>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</si>
  <si>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</si>
  <si>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</si>
  <si>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</si>
  <si>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</si>
  <si>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</si>
  <si>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</si>
  <si>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</si>
  <si>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</si>
  <si>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</si>
  <si>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</si>
  <si>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</si>
  <si>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</si>
  <si>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</si>
  <si>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</si>
  <si>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</si>
  <si>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</si>
  <si>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</si>
  <si>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</si>
  <si>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</si>
  <si>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</si>
  <si>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</si>
  <si>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</si>
  <si>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</si>
  <si>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</si>
  <si>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</si>
  <si>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</si>
  <si>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</si>
  <si>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</si>
  <si>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</si>
  <si>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</si>
  <si>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</si>
  <si>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</si>
  <si>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</si>
  <si>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</si>
  <si>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</si>
  <si>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</si>
  <si>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</si>
  <si>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</si>
  <si>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</si>
  <si>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</si>
  <si>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</si>
  <si>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</si>
  <si>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</si>
  <si>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</si>
  <si>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</si>
  <si>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</si>
  <si>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</si>
  <si>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</si>
  <si>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</si>
  <si>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SAVIVALDYBĖS BIUDŽETO IŠLAIDŲ  VYKDYMO 2024 M.  BIRŽELIO  30  D. ATASKAITA</t>
  </si>
  <si>
    <t xml:space="preserve">                                                                          pusmečio</t>
  </si>
  <si>
    <t>Kaišiadorys</t>
  </si>
  <si>
    <t xml:space="preserve">                              ŠVIETIMAS                                                                                           </t>
  </si>
  <si>
    <t xml:space="preserve">          2024 07 25                Nr. 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</si>
</sst>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D4841-2C86-4AE4-8A6C-B142D5DAD8E7}">
  <dimension ref="A1:N154"/>
  <sheetViews>
    <sheetView tabSelected="1" zoomScale="95" zoomScaleNormal="95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35" customHeight="1" x14ac:dyDescent="0.2">
      <c r="I1" s="28" t="s">
        <v>91</v>
      </c>
      <c r="J1" s="28"/>
      <c r="K1" s="28"/>
      <c r="L1" s="28"/>
      <c r="M1" s="28"/>
      <c r="N1" s="28"/>
    </row>
    <row r="2" spans="4:14" ht="12.75" customHeight="1" x14ac:dyDescent="0.2">
      <c r="I2" s="29" t="s">
        <v>92</v>
      </c>
      <c r="J2" s="29"/>
      <c r="K2" s="29"/>
      <c r="L2" s="29"/>
      <c r="M2" s="29"/>
      <c r="N2" s="29"/>
    </row>
    <row r="3" spans="4:14" ht="19.350000000000001" customHeight="1" x14ac:dyDescent="0.2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1" t="s">
        <v>134</v>
      </c>
      <c r="H7" s="21"/>
      <c r="I7" s="21"/>
      <c r="J7" s="21"/>
      <c r="K7" s="10"/>
      <c r="L7" s="10"/>
      <c r="M7" s="10"/>
      <c r="N7" s="10"/>
    </row>
    <row r="8" spans="4:14" x14ac:dyDescent="0.2">
      <c r="G8" s="50" t="s">
        <v>94</v>
      </c>
      <c r="H8" s="51"/>
      <c r="I8" s="52"/>
      <c r="J8" s="52"/>
      <c r="K8" s="10"/>
      <c r="L8" s="10"/>
      <c r="M8" s="10"/>
      <c r="N8" s="10"/>
    </row>
    <row r="9" spans="4:14" ht="12" customHeight="1" x14ac:dyDescent="0.2">
      <c r="D9" s="30" t="s">
        <v>133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57" t="s">
        <v>137</v>
      </c>
      <c r="H12" s="48"/>
      <c r="I12" s="48"/>
      <c r="J12" s="10"/>
      <c r="K12" s="10"/>
      <c r="L12" s="10"/>
      <c r="M12" s="10"/>
      <c r="N12" s="10"/>
    </row>
    <row r="13" spans="4:14" ht="12.75" customHeight="1" x14ac:dyDescent="0.2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">
      <c r="G14" s="48" t="s">
        <v>135</v>
      </c>
      <c r="H14" s="48"/>
      <c r="I14" s="48"/>
      <c r="J14" s="10"/>
      <c r="K14" s="10"/>
      <c r="L14" s="10"/>
      <c r="M14" s="10"/>
      <c r="N14" s="10"/>
    </row>
    <row r="15" spans="4:14" ht="12" customHeight="1" x14ac:dyDescent="0.2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">
      <c r="I16" s="29"/>
      <c r="J16" s="29"/>
      <c r="K16" s="29"/>
      <c r="L16" s="29"/>
      <c r="M16" s="29"/>
      <c r="N16" s="29"/>
    </row>
    <row r="17" spans="1:14" x14ac:dyDescent="0.2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21</v>
      </c>
    </row>
    <row r="18" spans="1:14" x14ac:dyDescent="0.2">
      <c r="B18" s="53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54" t="s">
        <v>96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14" ht="10.35" customHeight="1" x14ac:dyDescent="0.2">
      <c r="B20" s="19"/>
      <c r="C20" s="20"/>
      <c r="D20" s="20"/>
      <c r="E20" s="20"/>
      <c r="F20" s="20"/>
      <c r="G20" s="34"/>
      <c r="H20" s="56"/>
      <c r="I20" s="56"/>
      <c r="J20" s="56"/>
      <c r="K20" s="20"/>
      <c r="L20" s="20"/>
      <c r="M20" s="20"/>
    </row>
    <row r="22" spans="1:14" x14ac:dyDescent="0.2">
      <c r="B22" s="49" t="s">
        <v>136</v>
      </c>
      <c r="C22" s="49"/>
      <c r="D22" s="49"/>
      <c r="E22" s="49"/>
      <c r="F22" s="49"/>
      <c r="G22" s="49"/>
      <c r="H22" s="49"/>
      <c r="I22" s="36" t="s">
        <v>12</v>
      </c>
      <c r="J22" s="37"/>
      <c r="K22" s="6">
        <v>9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22" t="s">
        <v>0</v>
      </c>
      <c r="C24" s="22"/>
      <c r="D24" s="22"/>
      <c r="E24" s="22"/>
      <c r="F24" s="22"/>
      <c r="G24" s="22"/>
      <c r="H24" s="22"/>
    </row>
    <row r="25" spans="1:14" ht="13.35" customHeight="1" x14ac:dyDescent="0.2">
      <c r="J25" s="14" t="s">
        <v>83</v>
      </c>
    </row>
    <row r="26" spans="1:14" ht="12" customHeight="1" x14ac:dyDescent="0.2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16048.500000000002</v>
      </c>
      <c r="J30" s="15">
        <f>J31+J37+J55+J69+J73+J87+J95</f>
        <v>11097.3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13252.800000000001</v>
      </c>
      <c r="J31" s="16">
        <f>J32+J35</f>
        <v>9566.6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13040.7</v>
      </c>
      <c r="J32" s="17">
        <f>J33+J34</f>
        <v>9424.9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13040.7</v>
      </c>
      <c r="J33" s="18">
        <v>9424.9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212.1</v>
      </c>
      <c r="J35" s="17">
        <f>J36</f>
        <v>141.69999999999999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212.1</v>
      </c>
      <c r="J36" s="18">
        <v>141.69999999999999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2354.8000000000002</v>
      </c>
      <c r="J37" s="16">
        <f>J38</f>
        <v>1384.1999999999998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2354.8000000000002</v>
      </c>
      <c r="J38" s="17">
        <f>J39+J40+J41+J42+J43+J44+J45+J46+J47+J48+J49+J50+J51+J52+J53+J54</f>
        <v>1384.1999999999998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265.8</v>
      </c>
      <c r="J39" s="18">
        <v>179.6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8.6</v>
      </c>
      <c r="J40" s="18">
        <v>0.8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16.5</v>
      </c>
      <c r="J41" s="18">
        <v>11.5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138.19999999999999</v>
      </c>
      <c r="J42" s="18">
        <v>113.2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13.2</v>
      </c>
      <c r="J43" s="18">
        <v>7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16.600000000000001</v>
      </c>
      <c r="J44" s="18">
        <v>10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20.100000000000001</v>
      </c>
      <c r="J46" s="18">
        <v>13.1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299.3</v>
      </c>
      <c r="J47" s="18">
        <v>89.3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32.9</v>
      </c>
      <c r="J48" s="18">
        <v>15.5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0.2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785.2</v>
      </c>
      <c r="J50" s="18">
        <v>564.70000000000005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50</v>
      </c>
      <c r="J51" s="18">
        <v>26.3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0.3</v>
      </c>
      <c r="J52" s="18">
        <v>0.1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0.3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707.6</v>
      </c>
      <c r="J54" s="18">
        <v>353.1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108.3</v>
      </c>
      <c r="J87" s="16">
        <f>J88+J91+J92</f>
        <v>66.400000000000006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108.3</v>
      </c>
      <c r="J92" s="17">
        <f>J93+J94</f>
        <v>66.400000000000006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108.3</v>
      </c>
      <c r="J93" s="18">
        <v>66.400000000000006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332.6</v>
      </c>
      <c r="J95" s="16">
        <f>J96+J100</f>
        <v>80.099999999999994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332.6</v>
      </c>
      <c r="J96" s="17">
        <f>J97+J98+J99</f>
        <v>80.099999999999994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332.6</v>
      </c>
      <c r="J98" s="18">
        <v>80.099999999999994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360.9</v>
      </c>
      <c r="J101" s="16">
        <f>J102+J120+J125+J127+J129</f>
        <v>55.899999999999991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300.2</v>
      </c>
      <c r="J102" s="17">
        <f>J103+J105+J109+J114+J118</f>
        <v>47.099999999999994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213.2</v>
      </c>
      <c r="J105" s="17">
        <f>J106+J107+J108</f>
        <v>30.7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209.1</v>
      </c>
      <c r="J107" s="18">
        <v>29.2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4.0999999999999996</v>
      </c>
      <c r="J108" s="18">
        <v>1.5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39.299999999999997</v>
      </c>
      <c r="J109" s="17">
        <f>J110+J111+J112+J113</f>
        <v>10.399999999999999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13.3</v>
      </c>
      <c r="J111" s="18">
        <v>8.6999999999999993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26</v>
      </c>
      <c r="J113" s="18">
        <v>1.7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47.7</v>
      </c>
      <c r="J118" s="17">
        <f>J119</f>
        <v>6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47.7</v>
      </c>
      <c r="J119" s="18">
        <v>6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60.699999999999996</v>
      </c>
      <c r="J120" s="17">
        <f>J121+J122+J123+J124</f>
        <v>8.8000000000000007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35.299999999999997</v>
      </c>
      <c r="J121" s="18">
        <v>7.9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25.4</v>
      </c>
      <c r="J124" s="18">
        <v>0.9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16409.400000000001</v>
      </c>
      <c r="J133" s="16">
        <f>J30+J101</f>
        <v>11153.199999999999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16409.400000000001</v>
      </c>
      <c r="J154" s="16">
        <f>J133+J134+J143</f>
        <v>11153.199999999999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4803149606299213" right="0.74803149606299213" top="0.59055118110236227" bottom="3.937007874015748E-2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2024-07-15T07:27:47Z</cp:lastPrinted>
  <dcterms:created xsi:type="dcterms:W3CDTF">2004-04-20T08:38:47Z</dcterms:created>
  <dcterms:modified xsi:type="dcterms:W3CDTF">2024-07-17T12:05:11Z</dcterms:modified>
</cp:coreProperties>
</file>