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CEF18301-A8EF-44AA-A323-12988E3ED7EB}" xr6:coauthVersionLast="47" xr6:coauthVersionMax="47" xr10:uidLastSave="{00000000-0000-0000-0000-000000000000}"/>
  <bookViews>
    <workbookView xWindow="-108" yWindow="-108" windowWidth="23256" windowHeight="12720" xr2:uid="{950ABE32-C162-4CD3-B17A-E74DE48A6F75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143" i="1" l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<sst xmlns="http://schemas.openxmlformats.org/spreadsheetml/2006/main" count="149" uniqueCount="138">
  <si>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</si>
  <si>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</si>
  <si>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</si>
  <si>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</si>
  <si>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</si>
  <si>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</si>
  <si>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</si>
  <si>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</si>
  <si>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</si>
  <si>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</si>
  <si>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</si>
  <si>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</si>
  <si>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</si>
  <si>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</si>
  <si>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</si>
  <si>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</si>
  <si>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</si>
  <si>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</si>
  <si>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</si>
  <si>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</si>
  <si>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</si>
  <si>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</si>
  <si>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</si>
  <si>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</si>
  <si>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</si>
  <si>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</si>
  <si>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</si>
  <si>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</si>
  <si>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</si>
  <si>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</si>
  <si>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</si>
  <si>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</si>
  <si>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</si>
  <si>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</si>
  <si>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</si>
  <si>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</si>
  <si>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</si>
  <si>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</si>
  <si>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</si>
  <si>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</si>
  <si>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</si>
  <si>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</si>
  <si>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</si>
  <si>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</si>
  <si>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</si>
  <si>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</si>
  <si>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</si>
  <si>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</si>
  <si>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</si>
  <si>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</si>
  <si>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</si>
  <si>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</si>
  <si>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</si>
  <si>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</si>
  <si>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</si>
  <si>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</si>
  <si>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</si>
  <si>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</si>
  <si>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</si>
  <si>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</si>
  <si>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</si>
  <si>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</si>
  <si>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</si>
  <si>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</si>
  <si>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</si>
  <si>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</si>
  <si>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</si>
  <si>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</si>
  <si>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</si>
  <si>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</si>
  <si>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</si>
  <si>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</si>
  <si>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</si>
  <si>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</si>
  <si>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</si>
  <si>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</si>
  <si>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</si>
  <si>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</si>
  <si>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</si>
  <si>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</si>
  <si>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</si>
  <si>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</si>
  <si>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</si>
  <si>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</si>
  <si>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</si>
  <si>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</si>
  <si>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</si>
  <si>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</si>
  <si>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</si>
  <si>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</si>
  <si>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</si>
  <si>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</si>
  <si>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</si>
  <si>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</si>
  <si>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</si>
  <si>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</si>
  <si>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</si>
  <si>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</si>
  <si>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</si>
  <si>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</si>
  <si>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</si>
  <si>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</si>
  <si>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</si>
  <si>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</si>
  <si>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</si>
  <si>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</si>
  <si>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</si>
  <si>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</si>
  <si>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</si>
  <si>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</si>
  <si>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</si>
  <si>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</si>
  <si>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</si>
  <si>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</si>
  <si>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</si>
  <si>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</si>
  <si>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</si>
  <si>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</si>
  <si>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</si>
  <si>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</si>
  <si>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</si>
  <si>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</si>
  <si>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</si>
  <si>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</si>
  <si>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</si>
  <si>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</si>
  <si>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</si>
  <si>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</si>
  <si>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</si>
  <si>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</si>
  <si>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</si>
  <si>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</si>
  <si>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</si>
  <si>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</si>
  <si>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</si>
  <si>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</si>
  <si>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2024 10 25          Nr.   7</t>
  </si>
  <si>
    <t xml:space="preserve">                                           BŪSTAS IR KOMUNALINIS ŪKIS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</si>
</sst>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ADECF-84CD-4D5F-8817-109C57648232}">
  <dimension ref="A1:N154"/>
  <sheetViews>
    <sheetView tabSelected="1" zoomScale="95" zoomScaleNormal="95" workbookViewId="0">
      <selection activeCell="G14" sqref="G14:I14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137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6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598.79999999999995</v>
      </c>
      <c r="J30" s="15">
        <f>J31+J37+J55+J69+J73+J87+J95</f>
        <v>316.89999999999998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0</v>
      </c>
      <c r="J31" s="16">
        <f>J32+J35</f>
        <v>0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0</v>
      </c>
      <c r="J32" s="17">
        <f>J33+J34</f>
        <v>0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0</v>
      </c>
      <c r="J33" s="18">
        <v>0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</v>
      </c>
      <c r="J35" s="17">
        <f>J36</f>
        <v>0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</v>
      </c>
      <c r="J36" s="18">
        <v>0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538.79999999999995</v>
      </c>
      <c r="J37" s="16">
        <f>J38</f>
        <v>316.89999999999998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538.79999999999995</v>
      </c>
      <c r="J38" s="17">
        <f>J39+J40+J41+J42+J43+J44+J45+J46+J47+J48+J49+J50+J51+J52+J53+J54</f>
        <v>316.89999999999998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0.2</v>
      </c>
      <c r="J41" s="18">
        <v>0.2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150.5</v>
      </c>
      <c r="J45" s="18">
        <v>110.3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115.6</v>
      </c>
      <c r="J47" s="18">
        <v>41.4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180.5</v>
      </c>
      <c r="J50" s="18">
        <v>135.6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0.3</v>
      </c>
      <c r="J51" s="18">
        <v>0.2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91.7</v>
      </c>
      <c r="J54" s="18">
        <v>29.2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60</v>
      </c>
      <c r="J95" s="16">
        <f>J96+J100</f>
        <v>0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60</v>
      </c>
      <c r="J96" s="17">
        <f>J97+J98+J99</f>
        <v>0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60</v>
      </c>
      <c r="J98" s="18">
        <v>0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1250.5999999999999</v>
      </c>
      <c r="J101" s="16">
        <f>J102+J120+J125+J127+J129</f>
        <v>604.6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1250.5999999999999</v>
      </c>
      <c r="J102" s="17">
        <f>J103+J105+J109+J114+J118</f>
        <v>604.6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1090</v>
      </c>
      <c r="J105" s="17">
        <f>J106+J107+J108</f>
        <v>567.4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65.2</v>
      </c>
      <c r="J106" s="18">
        <v>26.4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1024.8</v>
      </c>
      <c r="J108" s="18">
        <v>541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</v>
      </c>
      <c r="J109" s="17">
        <f>J110+J111+J112+J113</f>
        <v>5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5</v>
      </c>
      <c r="J113" s="18">
        <v>5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155.6</v>
      </c>
      <c r="J118" s="17">
        <f>J119</f>
        <v>32.200000000000003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155.6</v>
      </c>
      <c r="J119" s="18">
        <v>32.200000000000003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1849.3999999999999</v>
      </c>
      <c r="J133" s="16">
        <f>J30+J101</f>
        <v>921.5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1849.3999999999999</v>
      </c>
      <c r="J154" s="16">
        <f>J133+J134+J143</f>
        <v>921.5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2024-10-17T05:32:56Z</dcterms:modified>
</cp:coreProperties>
</file>