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BC4E860F-AC60-422B-B686-2872B426B20F}" xr6:coauthVersionLast="47" xr6:coauthVersionMax="47" xr10:uidLastSave="{00000000-0000-0000-0000-000000000000}"/>
  <bookViews>
    <workbookView xWindow="-120" yWindow="-120" windowWidth="29040" windowHeight="15990" xr2:uid="{A9965E57-93B8-4310-A310-25950C5883D5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I143" i="1" s="1"/>
  <c r="J139" i="1"/>
  <c r="I139" i="1"/>
  <c r="J135" i="1"/>
  <c r="J134" i="1" s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134" i="1" l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<sst xmlns="http://schemas.openxmlformats.org/spreadsheetml/2006/main" count="149" uniqueCount="138">
  <si>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</si>
  <si>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</si>
  <si>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</si>
  <si>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</si>
  <si>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</si>
  <si>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</si>
  <si>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</si>
  <si>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</si>
  <si>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</si>
  <si>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</si>
  <si>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</si>
  <si>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</si>
  <si>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</si>
  <si>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</si>
  <si>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</si>
  <si>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</si>
  <si>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</si>
  <si>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</si>
  <si>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</si>
  <si>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</si>
  <si>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</si>
  <si>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</si>
  <si>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</si>
  <si>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</si>
  <si>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</si>
  <si>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</si>
  <si>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</si>
  <si>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</si>
  <si>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</si>
  <si>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</si>
  <si>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</si>
  <si>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</si>
  <si>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</si>
  <si>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</si>
  <si>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</si>
  <si>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</si>
  <si>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</si>
  <si>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</si>
  <si>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</si>
  <si>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</si>
  <si>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</si>
  <si>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</si>
  <si>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</si>
  <si>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</si>
  <si>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</si>
  <si>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</si>
  <si>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</si>
  <si>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</si>
  <si>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</si>
  <si>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</si>
  <si>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</si>
  <si>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</si>
  <si>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</si>
  <si>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</si>
  <si>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</si>
  <si>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</si>
  <si>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</si>
  <si>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</si>
  <si>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</si>
  <si>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</si>
  <si>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</si>
  <si>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</si>
  <si>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</si>
  <si>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</si>
  <si>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</si>
  <si>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</si>
  <si>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</si>
  <si>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</si>
  <si>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</si>
  <si>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</si>
  <si>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</si>
  <si>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</si>
  <si>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</si>
  <si>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</si>
  <si>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</si>
  <si>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</si>
  <si>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</si>
  <si>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</si>
  <si>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</si>
  <si>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</si>
  <si>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</si>
  <si>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</si>
  <si>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</si>
  <si>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</si>
  <si>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</si>
  <si>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</si>
  <si>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</si>
  <si>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</si>
  <si>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</si>
  <si>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</si>
  <si>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</si>
  <si>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</si>
  <si>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</si>
  <si>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</si>
  <si>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</si>
  <si>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</si>
  <si>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</si>
  <si>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</si>
  <si>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</si>
  <si>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</si>
  <si>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</si>
  <si>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</si>
  <si>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</si>
  <si>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</si>
  <si>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</si>
  <si>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</si>
  <si>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</si>
  <si>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</si>
  <si>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</si>
  <si>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</si>
  <si>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</si>
  <si>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</si>
  <si>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</si>
  <si>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</si>
  <si>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</si>
  <si>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</si>
  <si>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</si>
  <si>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</si>
  <si>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</si>
  <si>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</si>
  <si>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</si>
  <si>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</si>
  <si>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</si>
  <si>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</si>
  <si>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</si>
  <si>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</si>
  <si>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</si>
  <si>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</si>
  <si>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</si>
  <si>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</si>
  <si>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</si>
  <si>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</si>
  <si>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</si>
  <si>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Kaišiadorys</t>
  </si>
  <si>
    <t xml:space="preserve">                                                                     metinė</t>
  </si>
  <si>
    <t>SAVIVALDYBĖS BIUDŽETO IŠLAIDŲ  VYKDYMO 2024 M.  GRUODŽIO 31 D. ATASKAITA</t>
  </si>
  <si>
    <t xml:space="preserve">                    2025 02 05          Nr.   3</t>
  </si>
  <si>
    <t xml:space="preserve">                                                    GYNYBA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</si>
</sst>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B6AF4-8AED-44D3-B80E-CE8371FE0402}">
  <dimension ref="A1:N154"/>
  <sheetViews>
    <sheetView tabSelected="1" zoomScale="95" zoomScaleNormal="95" workbookViewId="0">
      <selection activeCell="G10" sqref="G10:J10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54" t="s">
        <v>91</v>
      </c>
      <c r="J1" s="54"/>
      <c r="K1" s="54"/>
      <c r="L1" s="54"/>
      <c r="M1" s="54"/>
      <c r="N1" s="54"/>
    </row>
    <row r="2" spans="4:14" ht="12.75" customHeight="1" x14ac:dyDescent="0.2">
      <c r="I2" s="24" t="s">
        <v>92</v>
      </c>
      <c r="J2" s="24"/>
      <c r="K2" s="24"/>
      <c r="L2" s="24"/>
      <c r="M2" s="24"/>
      <c r="N2" s="24"/>
    </row>
    <row r="3" spans="4:14" ht="19.149999999999999" customHeight="1" x14ac:dyDescent="0.2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">
      <c r="G4" s="58" t="s">
        <v>132</v>
      </c>
      <c r="H4" s="58"/>
      <c r="I4" s="58"/>
      <c r="J4" s="58"/>
      <c r="K4" s="10"/>
      <c r="L4" s="10"/>
      <c r="M4" s="10"/>
      <c r="N4" s="10"/>
    </row>
    <row r="5" spans="4:14" x14ac:dyDescent="0.2">
      <c r="G5" s="57" t="s">
        <v>20</v>
      </c>
      <c r="H5" s="57"/>
      <c r="I5" s="57"/>
      <c r="J5" s="57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50" t="s">
        <v>134</v>
      </c>
      <c r="H7" s="50"/>
      <c r="I7" s="50"/>
      <c r="J7" s="50"/>
      <c r="K7" s="10"/>
      <c r="L7" s="10"/>
      <c r="M7" s="10"/>
      <c r="N7" s="10"/>
    </row>
    <row r="8" spans="4:14" x14ac:dyDescent="0.2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">
      <c r="D9" s="55" t="s">
        <v>135</v>
      </c>
      <c r="E9" s="56"/>
      <c r="F9" s="56"/>
      <c r="G9" s="56"/>
      <c r="H9" s="56"/>
      <c r="I9" s="56"/>
      <c r="J9" s="56"/>
      <c r="K9" s="56"/>
      <c r="L9" s="56"/>
      <c r="M9" s="10"/>
      <c r="N9" s="10"/>
    </row>
    <row r="10" spans="4:14" ht="12.75" customHeight="1" x14ac:dyDescent="0.2">
      <c r="G10" s="53"/>
      <c r="H10" s="53"/>
      <c r="I10" s="53"/>
      <c r="J10" s="53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3" t="s">
        <v>136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49" t="s">
        <v>133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4"/>
      <c r="J16" s="24"/>
      <c r="K16" s="24"/>
      <c r="L16" s="24"/>
      <c r="M16" s="24"/>
      <c r="N16" s="24"/>
    </row>
    <row r="17" spans="1:14" x14ac:dyDescent="0.2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15" customHeight="1" x14ac:dyDescent="0.2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">
      <c r="B22" s="21" t="s">
        <v>137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2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51" t="s">
        <v>0</v>
      </c>
      <c r="C24" s="51"/>
      <c r="D24" s="51"/>
      <c r="E24" s="51"/>
      <c r="F24" s="51"/>
      <c r="G24" s="51"/>
      <c r="H24" s="51"/>
    </row>
    <row r="25" spans="1:14" ht="13.15" customHeight="1" x14ac:dyDescent="0.2">
      <c r="J25" s="14" t="s">
        <v>83</v>
      </c>
    </row>
    <row r="26" spans="1:14" ht="12" customHeight="1" x14ac:dyDescent="0.2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">
      <c r="A29" s="52">
        <v>1</v>
      </c>
      <c r="B29" s="52"/>
      <c r="C29" s="52"/>
      <c r="D29" s="52"/>
      <c r="E29" s="52"/>
      <c r="F29" s="52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62.9</v>
      </c>
      <c r="J30" s="15">
        <f>J31+J37+J55+J69+J73+J87+J95</f>
        <v>62.9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53.5</v>
      </c>
      <c r="J31" s="16">
        <f>J32+J35</f>
        <v>53.5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52.8</v>
      </c>
      <c r="J32" s="17">
        <f>J33+J34</f>
        <v>52.8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52.8</v>
      </c>
      <c r="J33" s="18">
        <v>52.8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0.7</v>
      </c>
      <c r="J35" s="17">
        <f>J36</f>
        <v>0.7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0.7</v>
      </c>
      <c r="J36" s="18">
        <v>0.7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9.4</v>
      </c>
      <c r="J37" s="16">
        <f>J38</f>
        <v>9.4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9.4</v>
      </c>
      <c r="J38" s="17">
        <f>J39+J40+J41+J42+J43+J44+J45+J46+J47+J48+J49+J50+J51+J52+J53+J54</f>
        <v>9.4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0.4</v>
      </c>
      <c r="J41" s="18">
        <v>0.4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0.1</v>
      </c>
      <c r="J44" s="18">
        <v>0.1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0</v>
      </c>
      <c r="J47" s="18">
        <v>0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0</v>
      </c>
      <c r="J50" s="18">
        <v>0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</v>
      </c>
      <c r="J51" s="18">
        <v>0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8.9</v>
      </c>
      <c r="J54" s="18">
        <v>8.9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0</v>
      </c>
      <c r="J87" s="16">
        <f>J88+J91+J92</f>
        <v>0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0</v>
      </c>
      <c r="J92" s="17">
        <f>J93+J94</f>
        <v>0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0</v>
      </c>
      <c r="J93" s="18">
        <v>0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0</v>
      </c>
      <c r="J95" s="16">
        <f>J96+J100</f>
        <v>0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0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0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21.5</v>
      </c>
      <c r="J101" s="16">
        <f>J102+J120+J125+J127+J129</f>
        <v>21.3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21.5</v>
      </c>
      <c r="J102" s="17">
        <f>J103+J105+J109+J114+J118</f>
        <v>21.3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21.5</v>
      </c>
      <c r="J118" s="17">
        <f>J119</f>
        <v>21.3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21.5</v>
      </c>
      <c r="J119" s="18">
        <v>21.3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84.4</v>
      </c>
      <c r="J133" s="16">
        <f>J30+J101</f>
        <v>84.2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84.4</v>
      </c>
      <c r="J154" s="16">
        <f>J133+J134+J143</f>
        <v>84.2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2025-01-17T12:34:27Z</dcterms:modified>
</cp:coreProperties>
</file>