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ED16CDD5-0592-43EE-AFAF-CD7ECAD0DA5B}" xr6:coauthVersionLast="47" xr6:coauthVersionMax="47" xr10:uidLastSave="{00000000-0000-0000-0000-000000000000}"/>
  <bookViews>
    <workbookView xWindow="-108" yWindow="-108" windowWidth="23256" windowHeight="12720" xr2:uid="{E8A692DD-6744-45A0-BD04-AB8771BBEA85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<sst xmlns="http://schemas.openxmlformats.org/spreadsheetml/2006/main" count="149" uniqueCount="138">
  <si>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</si>
  <si>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</si>
  <si>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</si>
  <si>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</si>
  <si>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</si>
  <si>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</si>
  <si>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</si>
  <si>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</si>
  <si>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</si>
  <si>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</si>
  <si>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</si>
  <si>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</si>
  <si>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</si>
  <si>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</si>
  <si>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</si>
  <si>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</si>
  <si>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</si>
  <si>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</si>
  <si>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</si>
  <si>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</si>
  <si>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</si>
  <si>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</si>
  <si>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</si>
  <si>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</si>
  <si>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</si>
  <si>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</si>
  <si>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</si>
  <si>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</si>
  <si>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</si>
  <si>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</si>
  <si>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</si>
  <si>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</si>
  <si>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</si>
  <si>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</si>
  <si>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</si>
  <si>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</si>
  <si>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</si>
  <si>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</si>
  <si>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</si>
  <si>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</si>
  <si>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</si>
  <si>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</si>
  <si>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</si>
  <si>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</si>
  <si>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</si>
  <si>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</si>
  <si>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</si>
  <si>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</si>
  <si>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</si>
  <si>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</si>
  <si>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</si>
  <si>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</si>
  <si>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</si>
  <si>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</si>
  <si>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</si>
  <si>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</si>
  <si>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</si>
  <si>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</si>
  <si>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</si>
  <si>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</si>
  <si>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</si>
  <si>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</si>
  <si>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</si>
  <si>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</si>
  <si>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</si>
  <si>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</si>
  <si>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</si>
  <si>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</si>
  <si>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</si>
  <si>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</si>
  <si>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</si>
  <si>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</si>
  <si>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</si>
  <si>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</si>
  <si>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</si>
  <si>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</si>
  <si>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</si>
  <si>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</si>
  <si>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</si>
  <si>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</si>
  <si>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</si>
  <si>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</si>
  <si>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</si>
  <si>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</si>
  <si>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</si>
  <si>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</si>
  <si>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</si>
  <si>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</si>
  <si>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</si>
  <si>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</si>
  <si>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</si>
  <si>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</si>
  <si>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</si>
  <si>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</si>
  <si>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</si>
  <si>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</si>
  <si>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</si>
  <si>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</si>
  <si>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</si>
  <si>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</si>
  <si>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</si>
  <si>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</si>
  <si>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</si>
  <si>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</si>
  <si>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</si>
  <si>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</si>
  <si>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</si>
  <si>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</si>
  <si>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</si>
  <si>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</si>
  <si>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</si>
  <si>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</si>
  <si>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</si>
  <si>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</si>
  <si>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</si>
  <si>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</si>
  <si>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</si>
  <si>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</si>
  <si>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</si>
  <si>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</si>
  <si>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</si>
  <si>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</si>
  <si>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</si>
  <si>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</si>
  <si>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</si>
  <si>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</si>
  <si>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</si>
  <si>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</si>
  <si>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</si>
  <si>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</si>
  <si>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</si>
  <si>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</si>
  <si>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</si>
  <si>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</si>
  <si>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</si>
  <si>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</si>
  <si>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9</t>
  </si>
  <si>
    <t xml:space="preserve">                                     POILSIS, KULTŪRA IR RELIGIJA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</si>
</sst>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B325-F451-49B8-A4FA-1D416266CD8A}">
  <dimension ref="A1:N154"/>
  <sheetViews>
    <sheetView tabSelected="1" zoomScale="95" zoomScaleNormal="95" workbookViewId="0">
      <selection activeCell="G10" sqref="G10:J10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54" t="s">
        <v>91</v>
      </c>
      <c r="J1" s="54"/>
      <c r="K1" s="54"/>
      <c r="L1" s="54"/>
      <c r="M1" s="54"/>
      <c r="N1" s="54"/>
    </row>
    <row r="2" spans="4:14" ht="12.75" customHeight="1" x14ac:dyDescent="0.25">
      <c r="I2" s="24" t="s">
        <v>92</v>
      </c>
      <c r="J2" s="24"/>
      <c r="K2" s="24"/>
      <c r="L2" s="24"/>
      <c r="M2" s="24"/>
      <c r="N2" s="24"/>
    </row>
    <row r="3" spans="4:14" ht="19.2" customHeight="1" x14ac:dyDescent="0.25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5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5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5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5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5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5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5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5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5">
      <c r="I16" s="24"/>
      <c r="J16" s="24"/>
      <c r="K16" s="24"/>
      <c r="L16" s="24"/>
      <c r="M16" s="24"/>
      <c r="N16" s="24"/>
    </row>
    <row r="17" spans="1:14" x14ac:dyDescent="0.25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5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5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99999999999999" customHeight="1" x14ac:dyDescent="0.25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5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8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51" t="s">
        <v>0</v>
      </c>
      <c r="C24" s="51"/>
      <c r="D24" s="51"/>
      <c r="E24" s="51"/>
      <c r="F24" s="51"/>
      <c r="G24" s="51"/>
      <c r="H24" s="51"/>
    </row>
    <row r="25" spans="1:14" ht="13.2" customHeight="1" x14ac:dyDescent="0.25">
      <c r="J25" s="14" t="s">
        <v>83</v>
      </c>
    </row>
    <row r="26" spans="1:14" ht="12" customHeight="1" x14ac:dyDescent="0.25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5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5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5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3955.6</v>
      </c>
      <c r="J30" s="15">
        <f>J31+J37+J55+J69+J73+J87+J95</f>
        <v>3838.3000000000006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2540.5</v>
      </c>
      <c r="J31" s="16">
        <f>J32+J35</f>
        <v>2502.6000000000004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2495.6999999999998</v>
      </c>
      <c r="J32" s="17">
        <f>J33+J34</f>
        <v>2459.3000000000002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2495.6999999999998</v>
      </c>
      <c r="J33" s="18">
        <v>2459.3000000000002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44.8</v>
      </c>
      <c r="J35" s="17">
        <f>J36</f>
        <v>43.3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44.8</v>
      </c>
      <c r="J36" s="18">
        <v>43.3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1335.4</v>
      </c>
      <c r="J37" s="16">
        <f>J38</f>
        <v>1258.4000000000001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1335.4</v>
      </c>
      <c r="J38" s="17">
        <f>J39+J40+J41+J42+J43+J44+J45+J46+J47+J48+J49+J50+J51+J52+J53+J54</f>
        <v>1258.4000000000001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1.2</v>
      </c>
      <c r="J39" s="18">
        <v>1.2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0.4</v>
      </c>
      <c r="J40" s="18">
        <v>0.4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7</v>
      </c>
      <c r="J41" s="18">
        <v>6.9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33</v>
      </c>
      <c r="J42" s="18">
        <v>32.9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17.100000000000001</v>
      </c>
      <c r="J43" s="18">
        <v>16.600000000000001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3.3</v>
      </c>
      <c r="J44" s="18">
        <v>3.3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101.9</v>
      </c>
      <c r="J46" s="18">
        <v>101.7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204.6</v>
      </c>
      <c r="J47" s="18">
        <v>142.69999999999999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3.7</v>
      </c>
      <c r="J48" s="18">
        <v>2.9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2.7</v>
      </c>
      <c r="J49" s="18">
        <v>2.7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170.8</v>
      </c>
      <c r="J50" s="18">
        <v>169.6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21</v>
      </c>
      <c r="J51" s="18">
        <v>20.8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0.8</v>
      </c>
      <c r="J52" s="18">
        <v>0.7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767.9</v>
      </c>
      <c r="J54" s="18">
        <v>756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54.5</v>
      </c>
      <c r="J87" s="16">
        <f>J88+J91+J92</f>
        <v>53.3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54.5</v>
      </c>
      <c r="J92" s="17">
        <f>J93+J94</f>
        <v>53.3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54.5</v>
      </c>
      <c r="J93" s="18">
        <v>53.3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25.2</v>
      </c>
      <c r="J95" s="16">
        <f>J96+J100</f>
        <v>24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25.2</v>
      </c>
      <c r="J96" s="17">
        <f>J97+J98+J99</f>
        <v>24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25.2</v>
      </c>
      <c r="J98" s="18">
        <v>24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221.70000000000002</v>
      </c>
      <c r="J101" s="16">
        <f>J102+J120+J125+J127+J129</f>
        <v>219.2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212.20000000000002</v>
      </c>
      <c r="J102" s="17">
        <f>J103+J105+J109+J114+J118</f>
        <v>209.7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25.5</v>
      </c>
      <c r="J105" s="17">
        <f>J106+J107+J108</f>
        <v>23.4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25.5</v>
      </c>
      <c r="J108" s="18">
        <v>23.4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40.5</v>
      </c>
      <c r="J109" s="17">
        <f>J110+J111+J112+J113</f>
        <v>40.4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32.299999999999997</v>
      </c>
      <c r="J110" s="18">
        <v>32.299999999999997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0.7</v>
      </c>
      <c r="J111" s="18">
        <v>0.7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7.5</v>
      </c>
      <c r="J113" s="18">
        <v>7.4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2.4</v>
      </c>
      <c r="J114" s="17">
        <f>J115+J116+J117</f>
        <v>2.4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2.4</v>
      </c>
      <c r="J115" s="18">
        <v>2.4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143.80000000000001</v>
      </c>
      <c r="J118" s="17">
        <f>J119</f>
        <v>143.5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143.80000000000001</v>
      </c>
      <c r="J119" s="18">
        <v>143.5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9.5</v>
      </c>
      <c r="J120" s="17">
        <f>J121+J122+J123+J124</f>
        <v>9.5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9.5</v>
      </c>
      <c r="J124" s="18">
        <v>9.5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4177.3</v>
      </c>
      <c r="J133" s="16">
        <f>J30+J101</f>
        <v>4057.5000000000005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4177.3</v>
      </c>
      <c r="J154" s="16">
        <f>J133+J134+J143</f>
        <v>4057.5000000000005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2025-01-21T11:37:39Z</dcterms:modified>
</cp:coreProperties>
</file>