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F563F9BA-B8D6-4DC8-A9AC-8AB3BD1CE106}" xr6:coauthVersionLast="47" xr6:coauthVersionMax="47" xr10:uidLastSave="{00000000-0000-0000-0000-000000000000}"/>
  <bookViews>
    <workbookView xWindow="-120" yWindow="-120" windowWidth="29040" windowHeight="15990" xr2:uid="{630E6A86-425B-4B26-95F3-EC8B3F68923F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I143" i="1" s="1"/>
  <c r="J139" i="1"/>
  <c r="I139" i="1"/>
  <c r="J135" i="1"/>
  <c r="J134" i="1" s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134" i="1" l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<sst xmlns="http://schemas.openxmlformats.org/spreadsheetml/2006/main" count="149" uniqueCount="138">
  <si>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</si>
  <si>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</si>
  <si>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</si>
  <si>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</si>
  <si>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</si>
  <si>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</si>
  <si>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</si>
  <si>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</si>
  <si>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</si>
  <si>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</si>
  <si>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</si>
  <si>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</si>
  <si>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</si>
  <si>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</si>
  <si>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</si>
  <si>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</si>
  <si>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</si>
  <si>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</si>
  <si>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</si>
  <si>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</si>
  <si>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</si>
  <si>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</si>
  <si>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</si>
  <si>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</si>
  <si>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</si>
  <si>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</si>
  <si>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</si>
  <si>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</si>
  <si>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</si>
  <si>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</si>
  <si>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</si>
  <si>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</si>
  <si>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</si>
  <si>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</si>
  <si>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</si>
  <si>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</si>
  <si>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</si>
  <si>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</si>
  <si>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</si>
  <si>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</si>
  <si>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</si>
  <si>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</si>
  <si>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</si>
  <si>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</si>
  <si>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</si>
  <si>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</si>
  <si>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</si>
  <si>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</si>
  <si>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</si>
  <si>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</si>
  <si>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</si>
  <si>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</si>
  <si>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</si>
  <si>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</si>
  <si>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</si>
  <si>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</si>
  <si>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</si>
  <si>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</si>
  <si>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</si>
  <si>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</si>
  <si>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</si>
  <si>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</si>
  <si>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</si>
  <si>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</si>
  <si>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</si>
  <si>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</si>
  <si>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</si>
  <si>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</si>
  <si>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</si>
  <si>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</si>
  <si>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</si>
  <si>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</si>
  <si>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</si>
  <si>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</si>
  <si>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</si>
  <si>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</si>
  <si>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</si>
  <si>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</si>
  <si>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</si>
  <si>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</si>
  <si>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</si>
  <si>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</si>
  <si>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</si>
  <si>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</si>
  <si>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</si>
  <si>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</si>
  <si>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</si>
  <si>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</si>
  <si>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</si>
  <si>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</si>
  <si>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</si>
  <si>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</si>
  <si>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</si>
  <si>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</si>
  <si>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</si>
  <si>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</si>
  <si>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</si>
  <si>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</si>
  <si>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</si>
  <si>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</si>
  <si>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</si>
  <si>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</si>
  <si>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</si>
  <si>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</si>
  <si>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</si>
  <si>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</si>
  <si>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</si>
  <si>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</si>
  <si>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</si>
  <si>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</si>
  <si>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</si>
  <si>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</si>
  <si>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</si>
  <si>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</si>
  <si>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</si>
  <si>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</si>
  <si>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</si>
  <si>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</si>
  <si>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</si>
  <si>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</si>
  <si>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</si>
  <si>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</si>
  <si>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</si>
  <si>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</si>
  <si>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</si>
  <si>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</si>
  <si>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</si>
  <si>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</si>
  <si>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</si>
  <si>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</si>
  <si>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</si>
  <si>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</si>
  <si>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</si>
  <si>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</si>
  <si>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</si>
  <si>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</si>
  <si>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          EKONOMIKA                                                                                           </t>
  </si>
  <si>
    <t xml:space="preserve">                    2025 02 05          Nr.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</si>
</sst>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C194A-8696-4B05-A645-7407E1FD0D2F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4" t="s">
        <v>91</v>
      </c>
      <c r="J1" s="54"/>
      <c r="K1" s="54"/>
      <c r="L1" s="54"/>
      <c r="M1" s="54"/>
      <c r="N1" s="54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4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1" t="s">
        <v>0</v>
      </c>
      <c r="C24" s="51"/>
      <c r="D24" s="51"/>
      <c r="E24" s="51"/>
      <c r="F24" s="51"/>
      <c r="G24" s="51"/>
      <c r="H24" s="51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3086.7</v>
      </c>
      <c r="J30" s="15">
        <f>J31+J37+J55+J69+J73+J87+J95</f>
        <v>2741.2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176.5</v>
      </c>
      <c r="J31" s="16">
        <f>J32+J35</f>
        <v>176.5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174</v>
      </c>
      <c r="J32" s="17">
        <f>J33+J34</f>
        <v>174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174</v>
      </c>
      <c r="J33" s="18">
        <v>174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2.5</v>
      </c>
      <c r="J35" s="17">
        <f>J36</f>
        <v>2.5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2.5</v>
      </c>
      <c r="J36" s="18">
        <v>2.5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1619.1</v>
      </c>
      <c r="J37" s="16">
        <f>J38</f>
        <v>1518.8999999999999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1619.1</v>
      </c>
      <c r="J38" s="17">
        <f>J39+J40+J41+J42+J43+J44+J45+J46+J47+J48+J49+J50+J51+J52+J53+J54</f>
        <v>1518.8999999999999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3.7</v>
      </c>
      <c r="J42" s="18">
        <v>3.7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34.200000000000003</v>
      </c>
      <c r="J45" s="18">
        <v>33.299999999999997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1255.0999999999999</v>
      </c>
      <c r="J47" s="18">
        <v>1217.0999999999999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35.5</v>
      </c>
      <c r="J50" s="18">
        <v>34.700000000000003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5.5</v>
      </c>
      <c r="J51" s="18">
        <v>5.0999999999999996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285.10000000000002</v>
      </c>
      <c r="J54" s="18">
        <v>225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912.3</v>
      </c>
      <c r="J69" s="16">
        <f>J70</f>
        <v>692.3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912.3</v>
      </c>
      <c r="J70" s="17">
        <f>J71+J72</f>
        <v>692.3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912.3</v>
      </c>
      <c r="J71" s="18">
        <v>692.3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378.8</v>
      </c>
      <c r="J95" s="16">
        <f>J96+J100</f>
        <v>353.5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370</v>
      </c>
      <c r="J96" s="17">
        <f>J97+J98+J99</f>
        <v>353.5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370</v>
      </c>
      <c r="J98" s="18">
        <v>353.5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8.8000000000000007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3518.8</v>
      </c>
      <c r="J101" s="16">
        <f>J102+J120+J125+J127+J129</f>
        <v>2357.9000000000005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3168</v>
      </c>
      <c r="J102" s="17">
        <f>J103+J105+J109+J114+J118</f>
        <v>2231.6000000000004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3141.2</v>
      </c>
      <c r="J105" s="17">
        <f>J106+J107+J108</f>
        <v>2230.3000000000002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46.2</v>
      </c>
      <c r="J107" s="18">
        <v>37.9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3095</v>
      </c>
      <c r="J108" s="18">
        <v>2192.4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1.3</v>
      </c>
      <c r="J109" s="17">
        <f>J110+J111+J112+J113</f>
        <v>1.3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1.3</v>
      </c>
      <c r="J111" s="18">
        <v>1.3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25.5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25.5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350.8</v>
      </c>
      <c r="J120" s="17">
        <f>J121+J122+J123+J124</f>
        <v>126.3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350.8</v>
      </c>
      <c r="J124" s="18">
        <v>126.3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6605.5</v>
      </c>
      <c r="J133" s="16">
        <f>J30+J101</f>
        <v>5099.1000000000004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6605.5</v>
      </c>
      <c r="J154" s="16">
        <f>J133+J134+J143</f>
        <v>5099.1000000000004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2025-01-17T13:07:47Z</dcterms:modified>
</cp:coreProperties>
</file>