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4\"/>
    </mc:Choice>
  </mc:AlternateContent>
  <xr:revisionPtr revIDLastSave="0" documentId="13_ncr:1_{53747F59-6D1C-41A0-AA0E-1A85EAF60D1F}" xr6:coauthVersionLast="47" xr6:coauthVersionMax="47" xr10:uidLastSave="{00000000-0000-0000-0000-000000000000}"/>
  <bookViews>
    <workbookView xWindow="-120" yWindow="-120" windowWidth="29040" windowHeight="15990" xr2:uid="{17667B9A-542E-4A40-88BA-6AB19A1C6F5A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J143" i="1" s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31" i="1" s="1"/>
  <c r="I57" i="1"/>
  <c r="I60" i="1"/>
  <c r="I67" i="1"/>
  <c r="I70" i="1"/>
  <c r="I69" i="1" s="1"/>
  <c r="I74" i="1"/>
  <c r="I77" i="1"/>
  <c r="I88" i="1"/>
  <c r="I92" i="1"/>
  <c r="I143" i="1" l="1"/>
  <c r="J134" i="1"/>
  <c r="I134" i="1"/>
  <c r="I102" i="1"/>
  <c r="I101" i="1" s="1"/>
  <c r="J102" i="1"/>
  <c r="J101" i="1" s="1"/>
  <c r="J87" i="1"/>
  <c r="I87" i="1"/>
  <c r="J73" i="1"/>
  <c r="I73" i="1"/>
  <c r="J56" i="1"/>
  <c r="J55" i="1" s="1"/>
  <c r="I56" i="1"/>
  <c r="I55" i="1" s="1"/>
  <c r="J31" i="1"/>
  <c r="I30" i="1" l="1"/>
  <c r="I133" i="1" s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<sst xmlns="http://schemas.openxmlformats.org/spreadsheetml/2006/main" count="149" uniqueCount="138">
  <si>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</si>
  <si>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</si>
  <si>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</si>
  <si>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</si>
  <si>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</si>
  <si>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</si>
  <si>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</si>
  <si>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</si>
  <si>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</si>
  <si>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</si>
  <si>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</si>
  <si>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</si>
  <si>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</si>
  <si>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</si>
  <si>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</si>
  <si>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</si>
  <si>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</si>
  <si>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</si>
  <si>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</si>
  <si>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</si>
  <si>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</si>
  <si>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</si>
  <si>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</si>
  <si>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</si>
  <si>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</si>
  <si>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</si>
  <si>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</si>
  <si>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</si>
  <si>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</si>
  <si>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</si>
  <si>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</si>
  <si>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</si>
  <si>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</si>
  <si>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</si>
  <si>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</si>
  <si>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</si>
  <si>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</si>
  <si>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</si>
  <si>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</si>
  <si>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</si>
  <si>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</si>
  <si>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</si>
  <si>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</si>
  <si>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</si>
  <si>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</si>
  <si>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</si>
  <si>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</si>
  <si>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</si>
  <si>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</si>
  <si>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</si>
  <si>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</si>
  <si>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</si>
  <si>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</si>
  <si>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</si>
  <si>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</si>
  <si>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</si>
  <si>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</si>
  <si>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</si>
  <si>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</si>
  <si>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</si>
  <si>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</si>
  <si>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</si>
  <si>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</si>
  <si>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</si>
  <si>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</si>
  <si>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</si>
  <si>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</si>
  <si>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</si>
  <si>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</si>
  <si>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</si>
  <si>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</si>
  <si>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</si>
  <si>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</si>
  <si>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</si>
  <si>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</si>
  <si>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</si>
  <si>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</si>
  <si>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</si>
  <si>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</si>
  <si>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</si>
  <si>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</si>
  <si>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</si>
  <si>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</si>
  <si>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</si>
  <si>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</si>
  <si>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</si>
  <si>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</si>
  <si>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</si>
  <si>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</si>
  <si>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</si>
  <si>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</si>
  <si>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</si>
  <si>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</si>
  <si>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</si>
  <si>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</si>
  <si>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</si>
  <si>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</si>
  <si>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</si>
  <si>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</si>
  <si>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</si>
  <si>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</si>
  <si>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</si>
  <si>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</si>
  <si>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</si>
  <si>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</si>
  <si>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</si>
  <si>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</si>
  <si>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</si>
  <si>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</si>
  <si>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</si>
  <si>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</si>
  <si>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</si>
  <si>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</si>
  <si>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</si>
  <si>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</si>
  <si>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</si>
  <si>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</si>
  <si>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</si>
  <si>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</si>
  <si>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</si>
  <si>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</si>
  <si>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</si>
  <si>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</si>
  <si>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</si>
  <si>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</si>
  <si>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</si>
  <si>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</si>
  <si>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</si>
  <si>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</si>
  <si>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</si>
  <si>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</si>
  <si>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</si>
  <si>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</si>
  <si>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>Kaišiadorys</t>
  </si>
  <si>
    <t xml:space="preserve">                                                                     metinė</t>
  </si>
  <si>
    <t>SAVIVALDYBĖS BIUDŽETO IŠLAIDŲ  VYKDYMO 2024 M.  GRUODŽIO 31 D. ATASKAITA</t>
  </si>
  <si>
    <t xml:space="preserve">                              APLINKOS APSAUGA                                                                                    </t>
  </si>
  <si>
    <t xml:space="preserve">                    2025 02 05          Nr.  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</si>
</sst>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E4BDD-C179-4AA9-B543-14390119FB68}">
  <dimension ref="A1:N154"/>
  <sheetViews>
    <sheetView tabSelected="1" zoomScale="95" zoomScaleNormal="95" workbookViewId="0">
      <selection activeCell="G10" sqref="G10:J10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54" t="s">
        <v>91</v>
      </c>
      <c r="J1" s="54"/>
      <c r="K1" s="54"/>
      <c r="L1" s="54"/>
      <c r="M1" s="54"/>
      <c r="N1" s="54"/>
    </row>
    <row r="2" spans="4:14" ht="12.75" customHeight="1" x14ac:dyDescent="0.2">
      <c r="I2" s="24" t="s">
        <v>92</v>
      </c>
      <c r="J2" s="24"/>
      <c r="K2" s="24"/>
      <c r="L2" s="24"/>
      <c r="M2" s="24"/>
      <c r="N2" s="24"/>
    </row>
    <row r="3" spans="4:14" ht="19.149999999999999" customHeight="1" x14ac:dyDescent="0.2">
      <c r="G3" s="29" t="s">
        <v>93</v>
      </c>
      <c r="H3" s="29"/>
      <c r="I3" s="29"/>
      <c r="J3" s="29"/>
      <c r="K3" s="13"/>
      <c r="L3" s="13"/>
      <c r="M3" s="13"/>
      <c r="N3" s="13"/>
    </row>
    <row r="4" spans="4:14" x14ac:dyDescent="0.2">
      <c r="G4" s="58" t="s">
        <v>132</v>
      </c>
      <c r="H4" s="58"/>
      <c r="I4" s="58"/>
      <c r="J4" s="58"/>
      <c r="K4" s="10"/>
      <c r="L4" s="10"/>
      <c r="M4" s="10"/>
      <c r="N4" s="10"/>
    </row>
    <row r="5" spans="4:14" x14ac:dyDescent="0.2">
      <c r="G5" s="57" t="s">
        <v>20</v>
      </c>
      <c r="H5" s="57"/>
      <c r="I5" s="57"/>
      <c r="J5" s="57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50" t="s">
        <v>134</v>
      </c>
      <c r="H7" s="50"/>
      <c r="I7" s="50"/>
      <c r="J7" s="50"/>
      <c r="K7" s="10"/>
      <c r="L7" s="10"/>
      <c r="M7" s="10"/>
      <c r="N7" s="10"/>
    </row>
    <row r="8" spans="4:14" x14ac:dyDescent="0.2">
      <c r="G8" s="25" t="s">
        <v>94</v>
      </c>
      <c r="H8" s="26"/>
      <c r="I8" s="27"/>
      <c r="J8" s="27"/>
      <c r="K8" s="10"/>
      <c r="L8" s="10"/>
      <c r="M8" s="10"/>
      <c r="N8" s="10"/>
    </row>
    <row r="9" spans="4:14" ht="12" customHeight="1" x14ac:dyDescent="0.2">
      <c r="D9" s="55" t="s">
        <v>135</v>
      </c>
      <c r="E9" s="56"/>
      <c r="F9" s="56"/>
      <c r="G9" s="56"/>
      <c r="H9" s="56"/>
      <c r="I9" s="56"/>
      <c r="J9" s="56"/>
      <c r="K9" s="56"/>
      <c r="L9" s="56"/>
      <c r="M9" s="10"/>
      <c r="N9" s="10"/>
    </row>
    <row r="10" spans="4:14" ht="12.75" customHeight="1" x14ac:dyDescent="0.2">
      <c r="G10" s="53"/>
      <c r="H10" s="53"/>
      <c r="I10" s="53"/>
      <c r="J10" s="53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33" t="s">
        <v>137</v>
      </c>
      <c r="H12" s="34"/>
      <c r="I12" s="34"/>
      <c r="J12" s="10"/>
      <c r="K12" s="10"/>
      <c r="L12" s="10"/>
      <c r="M12" s="10"/>
      <c r="N12" s="10"/>
    </row>
    <row r="13" spans="4:14" ht="12.75" customHeight="1" x14ac:dyDescent="0.2">
      <c r="G13" s="36" t="s">
        <v>21</v>
      </c>
      <c r="H13" s="36"/>
      <c r="I13" s="36"/>
      <c r="J13" s="10"/>
      <c r="K13" s="10"/>
      <c r="L13" s="10"/>
      <c r="M13" s="10"/>
      <c r="N13" s="10"/>
    </row>
    <row r="14" spans="4:14" ht="13.5" customHeight="1" x14ac:dyDescent="0.2">
      <c r="G14" s="49" t="s">
        <v>133</v>
      </c>
      <c r="H14" s="34"/>
      <c r="I14" s="34"/>
      <c r="J14" s="10"/>
      <c r="K14" s="10"/>
      <c r="L14" s="10"/>
      <c r="M14" s="10"/>
      <c r="N14" s="10"/>
    </row>
    <row r="15" spans="4:14" ht="12" customHeight="1" x14ac:dyDescent="0.2">
      <c r="G15" s="36" t="s">
        <v>19</v>
      </c>
      <c r="H15" s="36"/>
      <c r="I15" s="36"/>
      <c r="J15" s="10"/>
      <c r="K15" s="10"/>
      <c r="L15" s="10"/>
      <c r="M15" s="10"/>
      <c r="N15" s="10"/>
    </row>
    <row r="16" spans="4:14" ht="13.5" customHeight="1" x14ac:dyDescent="0.2">
      <c r="I16" s="24"/>
      <c r="J16" s="24"/>
      <c r="K16" s="24"/>
      <c r="L16" s="24"/>
      <c r="M16" s="24"/>
      <c r="N16" s="24"/>
    </row>
    <row r="17" spans="1:14" x14ac:dyDescent="0.2">
      <c r="B17" s="11"/>
      <c r="C17" s="11"/>
      <c r="D17" s="11"/>
      <c r="E17" s="11"/>
      <c r="F17" s="11"/>
      <c r="G17" s="11"/>
      <c r="H17" s="11"/>
      <c r="I17" s="22" t="s">
        <v>13</v>
      </c>
      <c r="J17" s="23"/>
      <c r="K17" s="6">
        <v>21</v>
      </c>
    </row>
    <row r="18" spans="1:14" x14ac:dyDescent="0.2">
      <c r="B18" s="28" t="s">
        <v>95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</row>
    <row r="19" spans="1:14" ht="21" customHeight="1" x14ac:dyDescent="0.2">
      <c r="B19" s="30" t="s">
        <v>96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4" ht="10.15" customHeight="1" x14ac:dyDescent="0.2">
      <c r="B20" s="19"/>
      <c r="C20" s="20"/>
      <c r="D20" s="20"/>
      <c r="E20" s="20"/>
      <c r="F20" s="20"/>
      <c r="G20" s="29"/>
      <c r="H20" s="32"/>
      <c r="I20" s="32"/>
      <c r="J20" s="32"/>
      <c r="K20" s="20"/>
      <c r="L20" s="20"/>
      <c r="M20" s="20"/>
    </row>
    <row r="22" spans="1:14" x14ac:dyDescent="0.2">
      <c r="B22" s="21" t="s">
        <v>136</v>
      </c>
      <c r="C22" s="21"/>
      <c r="D22" s="21"/>
      <c r="E22" s="21"/>
      <c r="F22" s="21"/>
      <c r="G22" s="21"/>
      <c r="H22" s="21"/>
      <c r="I22" s="22" t="s">
        <v>12</v>
      </c>
      <c r="J22" s="23"/>
      <c r="K22" s="6">
        <v>5</v>
      </c>
      <c r="L22" s="6"/>
      <c r="M22" s="6"/>
      <c r="N22" s="6"/>
    </row>
    <row r="23" spans="1:14" x14ac:dyDescent="0.2">
      <c r="B23" s="35"/>
      <c r="C23" s="35"/>
      <c r="D23" s="35"/>
      <c r="E23" s="35"/>
      <c r="F23" s="35"/>
      <c r="G23" s="35"/>
      <c r="H23" s="35"/>
    </row>
    <row r="24" spans="1:14" x14ac:dyDescent="0.2">
      <c r="B24" s="51" t="s">
        <v>0</v>
      </c>
      <c r="C24" s="51"/>
      <c r="D24" s="51"/>
      <c r="E24" s="51"/>
      <c r="F24" s="51"/>
      <c r="G24" s="51"/>
      <c r="H24" s="51"/>
    </row>
    <row r="25" spans="1:14" ht="13.15" customHeight="1" x14ac:dyDescent="0.2">
      <c r="J25" s="14" t="s">
        <v>83</v>
      </c>
    </row>
    <row r="26" spans="1:14" ht="12" customHeight="1" x14ac:dyDescent="0.2">
      <c r="A26" s="40" t="s">
        <v>11</v>
      </c>
      <c r="B26" s="40"/>
      <c r="C26" s="40"/>
      <c r="D26" s="40"/>
      <c r="E26" s="40"/>
      <c r="F26" s="40"/>
      <c r="G26" s="43" t="s">
        <v>10</v>
      </c>
      <c r="H26" s="46" t="s">
        <v>14</v>
      </c>
      <c r="I26" s="37" t="s">
        <v>23</v>
      </c>
      <c r="J26" s="37" t="s">
        <v>22</v>
      </c>
    </row>
    <row r="27" spans="1:14" x14ac:dyDescent="0.2">
      <c r="A27" s="41"/>
      <c r="B27" s="41"/>
      <c r="C27" s="41"/>
      <c r="D27" s="41"/>
      <c r="E27" s="41"/>
      <c r="F27" s="41"/>
      <c r="G27" s="44"/>
      <c r="H27" s="47"/>
      <c r="I27" s="38"/>
      <c r="J27" s="38"/>
    </row>
    <row r="28" spans="1:14" ht="27" customHeight="1" x14ac:dyDescent="0.2">
      <c r="A28" s="42"/>
      <c r="B28" s="42"/>
      <c r="C28" s="42"/>
      <c r="D28" s="42"/>
      <c r="E28" s="42"/>
      <c r="F28" s="42"/>
      <c r="G28" s="45"/>
      <c r="H28" s="48"/>
      <c r="I28" s="39"/>
      <c r="J28" s="39"/>
    </row>
    <row r="29" spans="1:14" ht="12.75" customHeight="1" x14ac:dyDescent="0.2">
      <c r="A29" s="52">
        <v>1</v>
      </c>
      <c r="B29" s="52"/>
      <c r="C29" s="52"/>
      <c r="D29" s="52"/>
      <c r="E29" s="52"/>
      <c r="F29" s="52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3362</v>
      </c>
      <c r="J30" s="15">
        <f>J31+J37+J55+J69+J73+J87+J95</f>
        <v>3063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191.7</v>
      </c>
      <c r="J31" s="16">
        <f>J32+J35</f>
        <v>185.5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189</v>
      </c>
      <c r="J32" s="17">
        <f>J33+J34</f>
        <v>182.8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189</v>
      </c>
      <c r="J33" s="18">
        <v>182.8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2.7</v>
      </c>
      <c r="J35" s="17">
        <f>J36</f>
        <v>2.7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2.7</v>
      </c>
      <c r="J36" s="18">
        <v>2.7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1689.8000000000002</v>
      </c>
      <c r="J37" s="16">
        <f>J38</f>
        <v>1583.1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1689.8000000000002</v>
      </c>
      <c r="J38" s="17">
        <f>J39+J40+J41+J42+J43+J44+J45+J46+J47+J48+J49+J50+J51+J52+J53+J54</f>
        <v>1583.1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</v>
      </c>
      <c r="J40" s="18">
        <v>0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0</v>
      </c>
      <c r="J41" s="18">
        <v>0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0</v>
      </c>
      <c r="J42" s="18">
        <v>0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</v>
      </c>
      <c r="J43" s="18">
        <v>0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</v>
      </c>
      <c r="J44" s="18">
        <v>0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876.5</v>
      </c>
      <c r="J45" s="18">
        <v>839.7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</v>
      </c>
      <c r="J46" s="18">
        <v>0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26.2</v>
      </c>
      <c r="J47" s="18">
        <v>24.9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0</v>
      </c>
      <c r="J48" s="18">
        <v>0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0</v>
      </c>
      <c r="J50" s="18">
        <v>0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0</v>
      </c>
      <c r="J51" s="18">
        <v>0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787.1</v>
      </c>
      <c r="J54" s="18">
        <v>718.5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1.2</v>
      </c>
      <c r="J87" s="16">
        <f>J88+J91+J92</f>
        <v>1.2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1.2</v>
      </c>
      <c r="J92" s="17">
        <f>J93+J94</f>
        <v>1.2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1.2</v>
      </c>
      <c r="J93" s="18">
        <v>1.2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1479.3</v>
      </c>
      <c r="J95" s="16">
        <f>J96+J100</f>
        <v>1293.2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0</v>
      </c>
      <c r="J96" s="17">
        <f>J97+J98+J99</f>
        <v>0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0</v>
      </c>
      <c r="J98" s="18">
        <v>0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1479.3</v>
      </c>
      <c r="J100" s="18">
        <v>1293.2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311.50000000000006</v>
      </c>
      <c r="J101" s="16">
        <f>J102+J120+J125+J127+J129</f>
        <v>273.40000000000003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278.50000000000006</v>
      </c>
      <c r="J102" s="17">
        <f>J103+J105+J109+J114+J118</f>
        <v>263.90000000000003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275.8</v>
      </c>
      <c r="J105" s="17">
        <f>J106+J107+J108</f>
        <v>261.2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275.8</v>
      </c>
      <c r="J108" s="18">
        <v>261.2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2.1</v>
      </c>
      <c r="J109" s="17">
        <f>J110+J111+J112+J113</f>
        <v>2.1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2.1</v>
      </c>
      <c r="J111" s="18">
        <v>2.1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0.6</v>
      </c>
      <c r="J118" s="17">
        <f>J119</f>
        <v>0.6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0.6</v>
      </c>
      <c r="J119" s="18">
        <v>0.6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33</v>
      </c>
      <c r="J120" s="17">
        <f>J121+J122+J123+J124</f>
        <v>9.5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33</v>
      </c>
      <c r="J124" s="18">
        <v>9.5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3673.5</v>
      </c>
      <c r="J133" s="16">
        <f>J30+J101</f>
        <v>3336.4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3673.5</v>
      </c>
      <c r="J154" s="16">
        <f>J133+J134+J143</f>
        <v>3336.4</v>
      </c>
    </row>
  </sheetData>
  <sheetProtection password="CEE3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4803149606299213" right="0.74803149606299213" top="0.59055118110236227" bottom="0.23622047244094491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2024-10-14T08:03:39Z</cp:lastPrinted>
  <dcterms:created xsi:type="dcterms:W3CDTF">2004-04-20T08:38:47Z</dcterms:created>
  <dcterms:modified xsi:type="dcterms:W3CDTF">2025-01-17T13:21:55Z</dcterms:modified>
</cp:coreProperties>
</file>