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E70989A0-F586-4911-9856-BD3AF6F1BF18}" xr6:coauthVersionLast="47" xr6:coauthVersionMax="47" xr10:uidLastSave="{00000000-0000-0000-0000-000000000000}"/>
  <bookViews>
    <workbookView xWindow="-120" yWindow="-120" windowWidth="29040" windowHeight="15990" xr2:uid="{8EC3230D-C84C-4DA7-B43F-BBB55712980A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34" i="1" l="1"/>
  <c r="I134" i="1"/>
  <c r="J31" i="1"/>
  <c r="I31" i="1"/>
  <c r="J143" i="1"/>
  <c r="I143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<sst xmlns="http://schemas.openxmlformats.org/spreadsheetml/2006/main" count="149" uniqueCount="138">
  <si>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</si>
  <si>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</si>
  <si>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</si>
  <si>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</si>
  <si>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</si>
  <si>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</si>
  <si>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</si>
  <si>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</si>
  <si>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</si>
  <si>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</si>
  <si>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</si>
  <si>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</si>
  <si>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</si>
  <si>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</si>
  <si>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</si>
  <si>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</si>
  <si>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</si>
  <si>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</si>
  <si>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</si>
  <si>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</si>
  <si>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</si>
  <si>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</si>
  <si>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</si>
  <si>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</si>
  <si>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</si>
  <si>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</si>
  <si>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</si>
  <si>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</si>
  <si>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</si>
  <si>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</si>
  <si>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</si>
  <si>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</si>
  <si>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</si>
  <si>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</si>
  <si>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</si>
  <si>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</si>
  <si>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</si>
  <si>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</si>
  <si>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</si>
  <si>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</si>
  <si>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</si>
  <si>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</si>
  <si>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</si>
  <si>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</si>
  <si>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</si>
  <si>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</si>
  <si>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</si>
  <si>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</si>
  <si>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</si>
  <si>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</si>
  <si>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</si>
  <si>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</si>
  <si>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</si>
  <si>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</si>
  <si>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</si>
  <si>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</si>
  <si>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</si>
  <si>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</si>
  <si>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</si>
  <si>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</si>
  <si>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</si>
  <si>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</si>
  <si>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</si>
  <si>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</si>
  <si>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</si>
  <si>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</si>
  <si>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</si>
  <si>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</si>
  <si>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</si>
  <si>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</si>
  <si>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</si>
  <si>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</si>
  <si>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</si>
  <si>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</si>
  <si>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</si>
  <si>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</si>
  <si>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</si>
  <si>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</si>
  <si>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</si>
  <si>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</si>
  <si>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</si>
  <si>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</si>
  <si>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</si>
  <si>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</si>
  <si>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</si>
  <si>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</si>
  <si>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</si>
  <si>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</si>
  <si>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</si>
  <si>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</si>
  <si>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</si>
  <si>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</si>
  <si>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</si>
  <si>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</si>
  <si>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</si>
  <si>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</si>
  <si>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</si>
  <si>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</si>
  <si>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</si>
  <si>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</si>
  <si>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</si>
  <si>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</si>
  <si>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</si>
  <si>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</si>
  <si>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</si>
  <si>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</si>
  <si>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</si>
  <si>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</si>
  <si>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</si>
  <si>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</si>
  <si>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</si>
  <si>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</si>
  <si>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</si>
  <si>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</si>
  <si>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</si>
  <si>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</si>
  <si>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</si>
  <si>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</si>
  <si>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</si>
  <si>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</si>
  <si>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</si>
  <si>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</si>
  <si>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</si>
  <si>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</si>
  <si>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</si>
  <si>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</si>
  <si>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</si>
  <si>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</si>
  <si>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</si>
  <si>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</si>
  <si>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</si>
  <si>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</si>
  <si>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</si>
  <si>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</si>
  <si>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</si>
  <si>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</si>
  <si>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2025 02 05          Nr.   4</t>
  </si>
  <si>
    <t xml:space="preserve">                                                            VIEŠOJI TVARKA IR VISUOMENĖS APSAUGA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</si>
</sst>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5819-FEA4-4279-A468-9D160B54AF29}">
  <dimension ref="A1:N154"/>
  <sheetViews>
    <sheetView tabSelected="1" zoomScale="95" zoomScaleNormal="95" workbookViewId="0">
      <selection activeCell="G10" sqref="G10:J10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54" t="s">
        <v>91</v>
      </c>
      <c r="J1" s="54"/>
      <c r="K1" s="54"/>
      <c r="L1" s="54"/>
      <c r="M1" s="54"/>
      <c r="N1" s="54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149999999999999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50" t="s">
        <v>134</v>
      </c>
      <c r="H7" s="50"/>
      <c r="I7" s="50"/>
      <c r="J7" s="50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5" t="s">
        <v>135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136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9" t="s">
        <v>133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137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3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1" t="s">
        <v>0</v>
      </c>
      <c r="C24" s="51"/>
      <c r="D24" s="51"/>
      <c r="E24" s="51"/>
      <c r="F24" s="51"/>
      <c r="G24" s="51"/>
      <c r="H24" s="51"/>
    </row>
    <row r="25" spans="1:14" ht="13.1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1088</v>
      </c>
      <c r="J30" s="15">
        <f>J31+J37+J55+J69+J73+J87+J95</f>
        <v>1081.6000000000001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963.30000000000007</v>
      </c>
      <c r="J31" s="16">
        <f>J32+J35</f>
        <v>963.30000000000007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949.6</v>
      </c>
      <c r="J32" s="17">
        <f>J33+J34</f>
        <v>949.6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949.6</v>
      </c>
      <c r="J33" s="18">
        <v>949.6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13.7</v>
      </c>
      <c r="J35" s="17">
        <f>J36</f>
        <v>13.7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13.7</v>
      </c>
      <c r="J36" s="18">
        <v>13.7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97.699999999999989</v>
      </c>
      <c r="J37" s="16">
        <f>J38</f>
        <v>91.299999999999983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97.699999999999989</v>
      </c>
      <c r="J38" s="17">
        <f>J39+J40+J41+J42+J43+J44+J45+J46+J47+J48+J49+J50+J51+J52+J53+J54</f>
        <v>91.299999999999983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0.5</v>
      </c>
      <c r="J40" s="18">
        <v>0.5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0.9</v>
      </c>
      <c r="J41" s="18">
        <v>0.9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34.1</v>
      </c>
      <c r="J42" s="18">
        <v>34.1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8.1</v>
      </c>
      <c r="J43" s="18">
        <v>8.1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5.0999999999999996</v>
      </c>
      <c r="J46" s="18">
        <v>5.0999999999999996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10.5</v>
      </c>
      <c r="J47" s="18">
        <v>10.5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0.3</v>
      </c>
      <c r="J48" s="18">
        <v>0.3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7.6</v>
      </c>
      <c r="J50" s="18">
        <v>7.6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4.5999999999999996</v>
      </c>
      <c r="J51" s="18">
        <v>4.5999999999999996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26</v>
      </c>
      <c r="J54" s="18">
        <v>19.600000000000001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4.5999999999999996</v>
      </c>
      <c r="J87" s="16">
        <f>J88+J91+J92</f>
        <v>4.5999999999999996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4.5999999999999996</v>
      </c>
      <c r="J92" s="17">
        <f>J93+J94</f>
        <v>4.5999999999999996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4.5999999999999996</v>
      </c>
      <c r="J93" s="18">
        <v>4.5999999999999996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22.4</v>
      </c>
      <c r="J95" s="16">
        <f>J96+J100</f>
        <v>22.4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14.9</v>
      </c>
      <c r="J96" s="17">
        <f>J97+J98+J99</f>
        <v>14.9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14.9</v>
      </c>
      <c r="J98" s="18">
        <v>14.9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7.5</v>
      </c>
      <c r="J100" s="18">
        <v>7.5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50</v>
      </c>
      <c r="J101" s="16">
        <f>J102+J120+J125+J127+J129</f>
        <v>50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50</v>
      </c>
      <c r="J102" s="17">
        <f>J103+J105+J109+J114+J118</f>
        <v>50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50</v>
      </c>
      <c r="J109" s="17">
        <f>J110+J111+J112+J113</f>
        <v>50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46</v>
      </c>
      <c r="J110" s="18">
        <v>46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4</v>
      </c>
      <c r="J111" s="18">
        <v>4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1138</v>
      </c>
      <c r="J133" s="16">
        <f>J30+J101</f>
        <v>1131.6000000000001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1138</v>
      </c>
      <c r="J154" s="16">
        <f>J133+J134+J143</f>
        <v>1131.6000000000001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2025-01-17T12:47:01Z</cp:lastPrinted>
  <dcterms:created xsi:type="dcterms:W3CDTF">2004-04-20T08:38:47Z</dcterms:created>
  <dcterms:modified xsi:type="dcterms:W3CDTF">2025-01-17T12:49:19Z</dcterms:modified>
</cp:coreProperties>
</file>