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5\"/>
    </mc:Choice>
  </mc:AlternateContent>
  <xr:revisionPtr revIDLastSave="0" documentId="13_ncr:11_{7E4BEF72-0B46-4FFD-A516-F158B3DF6CCA}" xr6:coauthVersionLast="47" xr6:coauthVersionMax="47" xr10:uidLastSave="{00000000-0000-0000-0000-000000000000}"/>
  <bookViews>
    <workbookView xWindow="-120" yWindow="-120" windowWidth="29040" windowHeight="1599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I134" i="1"/>
  <c r="J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<sst xmlns="http://schemas.openxmlformats.org/spreadsheetml/2006/main" count="149" uniqueCount="138">
  <si>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</si>
  <si>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</si>
  <si>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</si>
  <si>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</si>
  <si>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</si>
  <si>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</si>
  <si>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</si>
  <si>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</si>
  <si>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</si>
  <si>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</si>
  <si>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</si>
  <si>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</si>
  <si>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</si>
  <si>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</si>
  <si>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</si>
  <si>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</si>
  <si>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</si>
  <si>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</si>
  <si>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</si>
  <si>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</si>
  <si>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</si>
  <si>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</si>
  <si>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</si>
  <si>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</si>
  <si>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</si>
  <si>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</si>
  <si>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</si>
  <si>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</si>
  <si>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</si>
  <si>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</si>
  <si>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</si>
  <si>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</si>
  <si>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</si>
  <si>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</si>
  <si>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</si>
  <si>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</si>
  <si>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</si>
  <si>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</si>
  <si>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</si>
  <si>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</si>
  <si>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</si>
  <si>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</si>
  <si>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</si>
  <si>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</si>
  <si>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</si>
  <si>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</si>
  <si>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</si>
  <si>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</si>
  <si>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</si>
  <si>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</si>
  <si>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</si>
  <si>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</si>
  <si>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</si>
  <si>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</si>
  <si>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</si>
  <si>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</si>
  <si>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</si>
  <si>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</si>
  <si>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</si>
  <si>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</si>
  <si>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</si>
  <si>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</si>
  <si>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</si>
  <si>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</si>
  <si>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</si>
  <si>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</si>
  <si>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</si>
  <si>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</si>
  <si>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</si>
  <si>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</si>
  <si>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</si>
  <si>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</si>
  <si>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</si>
  <si>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</si>
  <si>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</si>
  <si>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</si>
  <si>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</si>
  <si>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</si>
  <si>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</si>
  <si>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</si>
  <si>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</si>
  <si>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</si>
  <si>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</si>
  <si>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</si>
  <si>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</si>
  <si>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</si>
  <si>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</si>
  <si>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</si>
  <si>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</si>
  <si>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</si>
  <si>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</si>
  <si>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</si>
  <si>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</si>
  <si>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</si>
  <si>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</si>
  <si>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</si>
  <si>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</si>
  <si>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</si>
  <si>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</si>
  <si>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</si>
  <si>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</si>
  <si>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</si>
  <si>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</si>
  <si>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</si>
  <si>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</si>
  <si>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</si>
  <si>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</si>
  <si>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</si>
  <si>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</si>
  <si>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</si>
  <si>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</si>
  <si>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</si>
  <si>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</si>
  <si>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</si>
  <si>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</si>
  <si>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</si>
  <si>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</si>
  <si>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</si>
  <si>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</si>
  <si>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</si>
  <si>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</si>
  <si>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</si>
  <si>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</si>
  <si>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</si>
  <si>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</si>
  <si>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</si>
  <si>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</si>
  <si>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</si>
  <si>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</si>
  <si>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</si>
  <si>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</si>
  <si>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</si>
  <si>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 xml:space="preserve">                                    KAIŠIADORIŲ RAJONO SAVIVALDYBĖ</t>
  </si>
  <si>
    <t xml:space="preserve">                                                      1 ketvirčio</t>
  </si>
  <si>
    <t>SAVIVALDYBĖS BIUDŽETO IŠLAIDŲ  VYKDYMO 2025  M.  KOVO 31  D. ATASKAITA</t>
  </si>
  <si>
    <t>Kaišiadorys</t>
  </si>
  <si>
    <t xml:space="preserve">                   2025 04 25                Nr.    11</t>
  </si>
  <si>
    <t xml:space="preserve">                                                      SOCIALINĖ APSAUGA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</si>
</sst>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3" t="s">
        <v>128</v>
      </c>
      <c r="J1" s="43"/>
      <c r="K1" s="43"/>
      <c r="L1" s="43"/>
      <c r="M1" s="43"/>
      <c r="N1" s="43"/>
    </row>
    <row r="2" spans="4:14" ht="12.75" customHeight="1" x14ac:dyDescent="0.2">
      <c r="I2" s="28" t="s">
        <v>129</v>
      </c>
      <c r="J2" s="28"/>
      <c r="K2" s="28"/>
      <c r="L2" s="28"/>
      <c r="M2" s="28"/>
      <c r="N2" s="28"/>
    </row>
    <row r="3" spans="4:14" ht="19.149999999999999" customHeight="1" x14ac:dyDescent="0.2">
      <c r="G3" s="33" t="s">
        <v>130</v>
      </c>
      <c r="H3" s="33"/>
      <c r="I3" s="33"/>
      <c r="J3" s="33"/>
      <c r="K3" s="13"/>
      <c r="L3" s="13"/>
      <c r="M3" s="13"/>
      <c r="N3" s="13"/>
    </row>
    <row r="4" spans="4:14" x14ac:dyDescent="0.2">
      <c r="G4" s="47" t="s">
        <v>132</v>
      </c>
      <c r="H4" s="47"/>
      <c r="I4" s="47"/>
      <c r="J4" s="47"/>
      <c r="K4" s="10"/>
      <c r="L4" s="10"/>
      <c r="M4" s="10"/>
      <c r="N4" s="10"/>
    </row>
    <row r="5" spans="4:14" x14ac:dyDescent="0.2">
      <c r="G5" s="46" t="s">
        <v>20</v>
      </c>
      <c r="H5" s="46"/>
      <c r="I5" s="46"/>
      <c r="J5" s="4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3" t="s">
        <v>133</v>
      </c>
      <c r="H7" s="23"/>
      <c r="I7" s="23"/>
      <c r="J7" s="23"/>
      <c r="K7" s="10"/>
      <c r="L7" s="10"/>
      <c r="M7" s="10"/>
      <c r="N7" s="10"/>
    </row>
    <row r="8" spans="4:14" x14ac:dyDescent="0.2">
      <c r="G8" s="29" t="s">
        <v>131</v>
      </c>
      <c r="H8" s="30"/>
      <c r="I8" s="31"/>
      <c r="J8" s="31"/>
      <c r="K8" s="10"/>
      <c r="L8" s="10"/>
      <c r="M8" s="10"/>
      <c r="N8" s="10"/>
    </row>
    <row r="9" spans="4:14" ht="12" customHeight="1" x14ac:dyDescent="0.2">
      <c r="D9" s="44" t="s">
        <v>134</v>
      </c>
      <c r="E9" s="45"/>
      <c r="F9" s="45"/>
      <c r="G9" s="45"/>
      <c r="H9" s="45"/>
      <c r="I9" s="45"/>
      <c r="J9" s="45"/>
      <c r="K9" s="45"/>
      <c r="L9" s="45"/>
      <c r="M9" s="10"/>
      <c r="N9" s="10"/>
    </row>
    <row r="10" spans="4:14" ht="12.75" customHeight="1" x14ac:dyDescent="0.2">
      <c r="G10" s="42"/>
      <c r="H10" s="42"/>
      <c r="I10" s="42"/>
      <c r="J10" s="4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7" t="s">
        <v>136</v>
      </c>
      <c r="H12" s="21"/>
      <c r="I12" s="21"/>
      <c r="J12" s="10"/>
      <c r="K12" s="10"/>
      <c r="L12" s="10"/>
      <c r="M12" s="10"/>
      <c r="N12" s="10"/>
    </row>
    <row r="13" spans="4:14" ht="12.75" customHeight="1" x14ac:dyDescent="0.2">
      <c r="G13" s="22" t="s">
        <v>21</v>
      </c>
      <c r="H13" s="22"/>
      <c r="I13" s="22"/>
      <c r="J13" s="10"/>
      <c r="K13" s="10"/>
      <c r="L13" s="10"/>
      <c r="M13" s="10"/>
      <c r="N13" s="10"/>
    </row>
    <row r="14" spans="4:14" ht="13.5" customHeight="1" x14ac:dyDescent="0.2">
      <c r="G14" s="21" t="s">
        <v>135</v>
      </c>
      <c r="H14" s="21"/>
      <c r="I14" s="21"/>
      <c r="J14" s="10"/>
      <c r="K14" s="10"/>
      <c r="L14" s="10"/>
      <c r="M14" s="10"/>
      <c r="N14" s="10"/>
    </row>
    <row r="15" spans="4:14" ht="12" customHeight="1" x14ac:dyDescent="0.2">
      <c r="G15" s="22" t="s">
        <v>19</v>
      </c>
      <c r="H15" s="22"/>
      <c r="I15" s="22"/>
      <c r="J15" s="10"/>
      <c r="K15" s="10"/>
      <c r="L15" s="10"/>
      <c r="M15" s="10"/>
      <c r="N15" s="10"/>
    </row>
    <row r="16" spans="4:14" ht="13.5" customHeight="1" x14ac:dyDescent="0.2">
      <c r="I16" s="28"/>
      <c r="J16" s="28"/>
      <c r="K16" s="28"/>
      <c r="L16" s="28"/>
      <c r="M16" s="28"/>
      <c r="N16" s="28"/>
    </row>
    <row r="17" spans="1:14" x14ac:dyDescent="0.2">
      <c r="B17" s="11"/>
      <c r="C17" s="11"/>
      <c r="D17" s="11"/>
      <c r="E17" s="11"/>
      <c r="F17" s="11"/>
      <c r="G17" s="11"/>
      <c r="H17" s="11"/>
      <c r="I17" s="26" t="s">
        <v>13</v>
      </c>
      <c r="J17" s="27"/>
      <c r="K17" s="6">
        <v>21</v>
      </c>
    </row>
    <row r="18" spans="1:14" x14ac:dyDescent="0.2">
      <c r="B18" s="32" t="s">
        <v>91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4" ht="21" customHeight="1" x14ac:dyDescent="0.2">
      <c r="B19" s="34" t="s">
        <v>92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19"/>
      <c r="C20" s="20"/>
      <c r="D20" s="20"/>
      <c r="E20" s="20"/>
      <c r="F20" s="20"/>
      <c r="G20" s="33"/>
      <c r="H20" s="36"/>
      <c r="I20" s="36"/>
      <c r="J20" s="36"/>
      <c r="K20" s="20"/>
      <c r="L20" s="20"/>
      <c r="M20" s="20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12</v>
      </c>
      <c r="J22" s="27"/>
      <c r="K22" s="6">
        <v>10</v>
      </c>
      <c r="L22" s="6"/>
      <c r="M22" s="6"/>
      <c r="N22" s="6"/>
    </row>
    <row r="23" spans="1:14" x14ac:dyDescent="0.2">
      <c r="B23" s="48"/>
      <c r="C23" s="48"/>
      <c r="D23" s="48"/>
      <c r="E23" s="48"/>
      <c r="F23" s="48"/>
      <c r="G23" s="48"/>
      <c r="H23" s="48"/>
    </row>
    <row r="24" spans="1:14" x14ac:dyDescent="0.2">
      <c r="B24" s="24" t="s">
        <v>0</v>
      </c>
      <c r="C24" s="24"/>
      <c r="D24" s="24"/>
      <c r="E24" s="24"/>
      <c r="F24" s="24"/>
      <c r="G24" s="24"/>
      <c r="H24" s="24"/>
    </row>
    <row r="25" spans="1:14" ht="13.15" customHeight="1" x14ac:dyDescent="0.2">
      <c r="J25" s="14" t="s">
        <v>83</v>
      </c>
    </row>
    <row r="26" spans="1:14" ht="12" customHeight="1" x14ac:dyDescent="0.2">
      <c r="A26" s="49" t="s">
        <v>11</v>
      </c>
      <c r="B26" s="49"/>
      <c r="C26" s="49"/>
      <c r="D26" s="49"/>
      <c r="E26" s="49"/>
      <c r="F26" s="49"/>
      <c r="G26" s="52" t="s">
        <v>10</v>
      </c>
      <c r="H26" s="55" t="s">
        <v>14</v>
      </c>
      <c r="I26" s="39" t="s">
        <v>23</v>
      </c>
      <c r="J26" s="39" t="s">
        <v>22</v>
      </c>
    </row>
    <row r="27" spans="1:14" x14ac:dyDescent="0.2">
      <c r="A27" s="50"/>
      <c r="B27" s="50"/>
      <c r="C27" s="50"/>
      <c r="D27" s="50"/>
      <c r="E27" s="50"/>
      <c r="F27" s="50"/>
      <c r="G27" s="53"/>
      <c r="H27" s="56"/>
      <c r="I27" s="40"/>
      <c r="J27" s="40"/>
    </row>
    <row r="28" spans="1:14" ht="27" customHeight="1" x14ac:dyDescent="0.2">
      <c r="A28" s="51"/>
      <c r="B28" s="51"/>
      <c r="C28" s="51"/>
      <c r="D28" s="51"/>
      <c r="E28" s="51"/>
      <c r="F28" s="51"/>
      <c r="G28" s="54"/>
      <c r="H28" s="57"/>
      <c r="I28" s="41"/>
      <c r="J28" s="41"/>
    </row>
    <row r="29" spans="1:14" ht="12.75" customHeight="1" x14ac:dyDescent="0.2">
      <c r="A29" s="38">
        <v>1</v>
      </c>
      <c r="B29" s="38"/>
      <c r="C29" s="38"/>
      <c r="D29" s="38"/>
      <c r="E29" s="38"/>
      <c r="F29" s="38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3742.7999999999997</v>
      </c>
      <c r="J30" s="15">
        <f>J31+J37+J55+J69+J73+J87+J95</f>
        <v>2604.5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1193.9000000000001</v>
      </c>
      <c r="J31" s="16">
        <f>J32+J35</f>
        <v>698.3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1176.7</v>
      </c>
      <c r="J32" s="17">
        <f>J33+J34</f>
        <v>687.8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1176.7</v>
      </c>
      <c r="J33" s="18">
        <v>687.8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17.2</v>
      </c>
      <c r="J35" s="17">
        <f>J36</f>
        <v>10.5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17.2</v>
      </c>
      <c r="J36" s="18">
        <v>10.5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292.8</v>
      </c>
      <c r="J37" s="16">
        <f>J38</f>
        <v>139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292.8</v>
      </c>
      <c r="J38" s="17">
        <f>J39+J40+J41+J42+J43+J44+J45+J46+J47+J48+J49+J50+J51+J52+J53+J54</f>
        <v>139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18.5</v>
      </c>
      <c r="J39" s="18">
        <v>8.4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4.5999999999999996</v>
      </c>
      <c r="J40" s="18">
        <v>3.1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1.5</v>
      </c>
      <c r="J41" s="18">
        <v>0.8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83.3</v>
      </c>
      <c r="J42" s="18">
        <v>45.8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0.1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43.4</v>
      </c>
      <c r="J47" s="18">
        <v>15.4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4.4000000000000004</v>
      </c>
      <c r="J48" s="18">
        <v>0.8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40</v>
      </c>
      <c r="J50" s="18">
        <v>28.8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2.1</v>
      </c>
      <c r="J51" s="18">
        <v>1.7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94.9</v>
      </c>
      <c r="J54" s="18">
        <v>34.200000000000003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2006.5</v>
      </c>
      <c r="J87" s="16">
        <f>J88+J91+J92</f>
        <v>1673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1990.4</v>
      </c>
      <c r="J88" s="17">
        <f>J89+J90</f>
        <v>1664.9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579.4</v>
      </c>
      <c r="J89" s="18">
        <v>541.6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1411</v>
      </c>
      <c r="J90" s="18">
        <v>1123.3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16.100000000000001</v>
      </c>
      <c r="J92" s="17">
        <f>J93+J94</f>
        <v>8.1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16.100000000000001</v>
      </c>
      <c r="J93" s="18">
        <v>8.1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249.6</v>
      </c>
      <c r="J95" s="16">
        <f>J96+J100</f>
        <v>94.2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249.6</v>
      </c>
      <c r="J96" s="17">
        <f>J97+J98+J99</f>
        <v>94.2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249.6</v>
      </c>
      <c r="J98" s="18">
        <v>94.2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85.6</v>
      </c>
      <c r="J101" s="16">
        <f>J102+J120+J125+J127+J129</f>
        <v>43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40.599999999999994</v>
      </c>
      <c r="J102" s="17">
        <f>J103+J105+J109+J114+J118</f>
        <v>28.8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23.3</v>
      </c>
      <c r="J105" s="17">
        <f>J106+J107+J108</f>
        <v>17.5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21.8</v>
      </c>
      <c r="J106" s="18">
        <v>16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1.5</v>
      </c>
      <c r="J108" s="18">
        <v>1.5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10</v>
      </c>
      <c r="J109" s="17">
        <f>J110+J111+J112+J113</f>
        <v>9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9</v>
      </c>
      <c r="J111" s="18">
        <v>9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1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7.3</v>
      </c>
      <c r="J118" s="17">
        <f>J119</f>
        <v>2.2999999999999998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7.3</v>
      </c>
      <c r="J119" s="18">
        <v>2.2999999999999998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45</v>
      </c>
      <c r="J120" s="17">
        <f>J121+J122+J123+J124</f>
        <v>14.2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45</v>
      </c>
      <c r="J124" s="18">
        <v>14.2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3828.3999999999996</v>
      </c>
      <c r="J133" s="16">
        <f>J30+J101</f>
        <v>2647.5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3828.3999999999996</v>
      </c>
      <c r="J154" s="16">
        <f>J133+J134+J143</f>
        <v>2647.5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" top="0.59055118110236227" bottom="0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2023-04-05T10:57:00Z</cp:lastPrinted>
  <dcterms:created xsi:type="dcterms:W3CDTF">2004-04-20T08:38:47Z</dcterms:created>
  <dcterms:modified xsi:type="dcterms:W3CDTF">2025-04-23T10:45:20Z</dcterms:modified>
</cp:coreProperties>
</file>