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1_{0F6965CA-04E1-4E74-A1C4-FDFD095F5127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I134" i="1"/>
  <c r="J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<sst xmlns="http://schemas.openxmlformats.org/spreadsheetml/2006/main" count="149" uniqueCount="138">
  <si>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</si>
  <si>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</si>
  <si>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</si>
  <si>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</si>
  <si>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</si>
  <si>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</si>
  <si>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</si>
  <si>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</si>
  <si>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</si>
  <si>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</si>
  <si>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</si>
  <si>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</si>
  <si>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</si>
  <si>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</si>
  <si>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</si>
  <si>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</si>
  <si>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</si>
  <si>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</si>
  <si>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</si>
  <si>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</si>
  <si>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</si>
  <si>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</si>
  <si>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</si>
  <si>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</si>
  <si>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</si>
  <si>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</si>
  <si>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</si>
  <si>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</si>
  <si>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</si>
  <si>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</si>
  <si>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</si>
  <si>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</si>
  <si>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</si>
  <si>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</si>
  <si>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</si>
  <si>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</si>
  <si>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</si>
  <si>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</si>
  <si>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</si>
  <si>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</si>
  <si>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</si>
  <si>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</si>
  <si>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</si>
  <si>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</si>
  <si>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</si>
  <si>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</si>
  <si>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</si>
  <si>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</si>
  <si>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</si>
  <si>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</si>
  <si>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</si>
  <si>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</si>
  <si>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</si>
  <si>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</si>
  <si>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</si>
  <si>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</si>
  <si>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</si>
  <si>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</si>
  <si>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</si>
  <si>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</si>
  <si>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</si>
  <si>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</si>
  <si>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</si>
  <si>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</si>
  <si>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</si>
  <si>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</si>
  <si>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</si>
  <si>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</si>
  <si>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</si>
  <si>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</si>
  <si>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</si>
  <si>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</si>
  <si>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</si>
  <si>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</si>
  <si>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</si>
  <si>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</si>
  <si>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</si>
  <si>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</si>
  <si>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</si>
  <si>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</si>
  <si>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</si>
  <si>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</si>
  <si>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</si>
  <si>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</si>
  <si>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</si>
  <si>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</si>
  <si>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</si>
  <si>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</si>
  <si>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</si>
  <si>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</si>
  <si>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</si>
  <si>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</si>
  <si>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</si>
  <si>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</si>
  <si>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</si>
  <si>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</si>
  <si>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</si>
  <si>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</si>
  <si>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</si>
  <si>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</si>
  <si>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</si>
  <si>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</si>
  <si>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</si>
  <si>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</si>
  <si>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</si>
  <si>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</si>
  <si>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</si>
  <si>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</si>
  <si>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</si>
  <si>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</si>
  <si>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</si>
  <si>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</si>
  <si>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</si>
  <si>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</si>
  <si>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</si>
  <si>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</si>
  <si>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</si>
  <si>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</si>
  <si>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</si>
  <si>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</si>
  <si>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</si>
  <si>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</si>
  <si>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</si>
  <si>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</si>
  <si>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</si>
  <si>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</si>
  <si>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</si>
  <si>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</si>
  <si>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</si>
  <si>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</si>
  <si>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</si>
  <si>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</si>
  <si>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</si>
  <si>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</si>
  <si>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</si>
  <si>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</si>
  <si>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  2</t>
  </si>
  <si>
    <t xml:space="preserve">                                        BENDROS VALSTYBĖS PASLAUGOS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</si>
</sst>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133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134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135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21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>
        <v>1</v>
      </c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2041.2</v>
      </c>
      <c r="J30" s="15">
        <f>J31+J37+J55+J69+J73+J87+J95</f>
        <v>1099.5999999999999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1416.6</v>
      </c>
      <c r="J31" s="16">
        <f>J32+J35</f>
        <v>826.7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1394.5</v>
      </c>
      <c r="J32" s="17">
        <f>J33+J34</f>
        <v>814.7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1394.5</v>
      </c>
      <c r="J33" s="18">
        <v>814.7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22.1</v>
      </c>
      <c r="J35" s="17">
        <f>J36</f>
        <v>12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22.1</v>
      </c>
      <c r="J36" s="18">
        <v>12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486.2</v>
      </c>
      <c r="J37" s="16">
        <f>J38</f>
        <v>212.09999999999997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486.2</v>
      </c>
      <c r="J38" s="17">
        <f>J39+J40+J41+J42+J43+J44+J45+J46+J47+J48+J49+J50+J51+J52+J53+J54</f>
        <v>212.09999999999997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0.4</v>
      </c>
      <c r="J40" s="18">
        <v>0.1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13.6</v>
      </c>
      <c r="J41" s="18">
        <v>7.1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23</v>
      </c>
      <c r="J42" s="18">
        <v>11.7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0.2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3.7</v>
      </c>
      <c r="J44" s="18">
        <v>0.4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0.1</v>
      </c>
      <c r="J46" s="18">
        <v>0.1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15.7</v>
      </c>
      <c r="J47" s="18">
        <v>12.9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6</v>
      </c>
      <c r="J48" s="18">
        <v>3.8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25</v>
      </c>
      <c r="J49" s="18">
        <v>1.5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79.400000000000006</v>
      </c>
      <c r="J50" s="18">
        <v>58.1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63.4</v>
      </c>
      <c r="J51" s="18">
        <v>42.6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31</v>
      </c>
      <c r="J52" s="18">
        <v>25.2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3.5</v>
      </c>
      <c r="J53" s="18">
        <v>0.5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221.2</v>
      </c>
      <c r="J54" s="18">
        <v>48.1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80</v>
      </c>
      <c r="J55" s="16">
        <f>J56+J67</f>
        <v>41.7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80</v>
      </c>
      <c r="J56" s="17">
        <f>J57+J60+J63</f>
        <v>41.7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80</v>
      </c>
      <c r="J60" s="17">
        <f>J61+J62</f>
        <v>41.7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80</v>
      </c>
      <c r="J62" s="18">
        <v>41.7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20.2</v>
      </c>
      <c r="J87" s="16">
        <f>J88+J91+J92</f>
        <v>11.8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20.2</v>
      </c>
      <c r="J92" s="17">
        <f>J93+J94</f>
        <v>11.8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20.2</v>
      </c>
      <c r="J93" s="18">
        <v>11.8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38.200000000000003</v>
      </c>
      <c r="J95" s="16">
        <f>J96+J100</f>
        <v>7.3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38.200000000000003</v>
      </c>
      <c r="J96" s="17">
        <f>J97+J98+J99</f>
        <v>7.3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38.200000000000003</v>
      </c>
      <c r="J98" s="18">
        <v>7.3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221.69999999999996</v>
      </c>
      <c r="J101" s="16">
        <f>J102+J120+J125+J127+J129</f>
        <v>138.49999999999997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199.59999999999997</v>
      </c>
      <c r="J102" s="17">
        <f>J103+J105+J109+J114+J118</f>
        <v>132.39999999999998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2</v>
      </c>
      <c r="J103" s="17">
        <f>J104</f>
        <v>2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2</v>
      </c>
      <c r="J104" s="18">
        <v>2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179.2</v>
      </c>
      <c r="J105" s="17">
        <f>J106+J107+J108</f>
        <v>120.39999999999999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169.2</v>
      </c>
      <c r="J107" s="18">
        <v>119.6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10</v>
      </c>
      <c r="J108" s="18">
        <v>0.8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7.2</v>
      </c>
      <c r="J109" s="17">
        <f>J110+J111+J112+J113</f>
        <v>2.5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4</v>
      </c>
      <c r="J111" s="18">
        <v>1.4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3.2</v>
      </c>
      <c r="J113" s="18">
        <v>1.1000000000000001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11.2</v>
      </c>
      <c r="J118" s="17">
        <f>J119</f>
        <v>7.5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11.2</v>
      </c>
      <c r="J119" s="18">
        <v>7.5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22.1</v>
      </c>
      <c r="J120" s="17">
        <f>J121+J122+J123+J124</f>
        <v>6.1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11.1</v>
      </c>
      <c r="J121" s="18">
        <v>6.1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11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2262.9</v>
      </c>
      <c r="J133" s="16">
        <f>J30+J101</f>
        <v>1238.0999999999999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285</v>
      </c>
      <c r="J143" s="16">
        <f>J144+J149</f>
        <v>233.7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285</v>
      </c>
      <c r="J144" s="17">
        <f>J145+J146+J147+J148</f>
        <v>233.7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285</v>
      </c>
      <c r="J146" s="18">
        <v>233.7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2547.9</v>
      </c>
      <c r="J154" s="16">
        <f>J133+J134+J143</f>
        <v>1471.8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2025-04-17T12:24:55Z</dcterms:modified>
</cp:coreProperties>
</file>