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0A9568F7-6C82-4D57-AC33-BD7D81889972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I134" i="1"/>
  <c r="J134" i="1"/>
  <c r="J102" i="1"/>
  <c r="J101" i="1"/>
  <c r="I102" i="1"/>
  <c r="I101" i="1" s="1"/>
  <c r="J87" i="1"/>
  <c r="I87" i="1"/>
  <c r="J73" i="1"/>
  <c r="I73" i="1"/>
  <c r="J56" i="1"/>
  <c r="J55" i="1" s="1"/>
  <c r="I56" i="1"/>
  <c r="I55" i="1" s="1"/>
  <c r="I31" i="1"/>
  <c r="J30" i="1"/>
  <c r="J133" i="1" l="1"/>
  <c r="J154" i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<sst xmlns="http://schemas.openxmlformats.org/spreadsheetml/2006/main" count="149" uniqueCount="138">
  <si>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</si>
  <si>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</si>
  <si>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</si>
  <si>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</si>
  <si>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</si>
  <si>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</si>
  <si>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</si>
  <si>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</si>
  <si>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</si>
  <si>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</si>
  <si>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</si>
  <si>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</si>
  <si>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</si>
  <si>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</si>
  <si>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</si>
  <si>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</si>
  <si>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</si>
  <si>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</si>
  <si>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</si>
  <si>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</si>
  <si>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</si>
  <si>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</si>
  <si>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</si>
  <si>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</si>
  <si>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</si>
  <si>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</si>
  <si>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</si>
  <si>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</si>
  <si>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</si>
  <si>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</si>
  <si>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</si>
  <si>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</si>
  <si>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</si>
  <si>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</si>
  <si>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</si>
  <si>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</si>
  <si>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</si>
  <si>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</si>
  <si>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</si>
  <si>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</si>
  <si>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</si>
  <si>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</si>
  <si>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</si>
  <si>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</si>
  <si>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</si>
  <si>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</si>
  <si>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</si>
  <si>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</si>
  <si>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</si>
  <si>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</si>
  <si>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</si>
  <si>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</si>
  <si>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</si>
  <si>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</si>
  <si>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</si>
  <si>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</si>
  <si>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</si>
  <si>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</si>
  <si>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</si>
  <si>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</si>
  <si>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</si>
  <si>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</si>
  <si>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</si>
  <si>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</si>
  <si>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</si>
  <si>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</si>
  <si>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</si>
  <si>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</si>
  <si>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</si>
  <si>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</si>
  <si>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</si>
  <si>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</si>
  <si>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</si>
  <si>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</si>
  <si>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</si>
  <si>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</si>
  <si>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</si>
  <si>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</si>
  <si>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</si>
  <si>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</si>
  <si>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</si>
  <si>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</si>
  <si>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</si>
  <si>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</si>
  <si>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</si>
  <si>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</si>
  <si>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</si>
  <si>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</si>
  <si>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</si>
  <si>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</si>
  <si>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</si>
  <si>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</si>
  <si>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</si>
  <si>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</si>
  <si>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</si>
  <si>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</si>
  <si>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</si>
  <si>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</si>
  <si>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</si>
  <si>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</si>
  <si>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</si>
  <si>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</si>
  <si>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</si>
  <si>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</si>
  <si>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</si>
  <si>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</si>
  <si>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</si>
  <si>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</si>
  <si>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</si>
  <si>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</si>
  <si>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</si>
  <si>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</si>
  <si>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</si>
  <si>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</si>
  <si>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</si>
  <si>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</si>
  <si>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</si>
  <si>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</si>
  <si>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</si>
  <si>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</si>
  <si>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</si>
  <si>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</si>
  <si>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</si>
  <si>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</si>
  <si>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</si>
  <si>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</si>
  <si>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</si>
  <si>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</si>
  <si>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</si>
  <si>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</si>
  <si>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</si>
  <si>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</si>
  <si>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</si>
  <si>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</si>
  <si>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</si>
  <si>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</si>
  <si>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 7</t>
  </si>
  <si>
    <t xml:space="preserve">                                      BŪSTAS IR KOMUNALINIS ŪKIS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</si>
</sst>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6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208.89999999999998</v>
      </c>
      <c r="J30" s="15">
        <f>J31+J37+J55+J69+J73+J87+J95</f>
        <v>99.1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0</v>
      </c>
      <c r="J31" s="16">
        <f>J32+J35</f>
        <v>0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0</v>
      </c>
      <c r="J32" s="17">
        <f>J33+J34</f>
        <v>0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0</v>
      </c>
      <c r="J33" s="18">
        <v>0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</v>
      </c>
      <c r="J35" s="17">
        <f>J36</f>
        <v>0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</v>
      </c>
      <c r="J36" s="18">
        <v>0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208.89999999999998</v>
      </c>
      <c r="J37" s="16">
        <f>J38</f>
        <v>99.1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208.89999999999998</v>
      </c>
      <c r="J38" s="17">
        <f>J39+J40+J41+J42+J43+J44+J45+J46+J47+J48+J49+J50+J51+J52+J53+J54</f>
        <v>99.1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1.2</v>
      </c>
      <c r="J41" s="18">
        <v>0.7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79.099999999999994</v>
      </c>
      <c r="J45" s="18">
        <v>32.9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21.5</v>
      </c>
      <c r="J47" s="18">
        <v>2.8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90.1</v>
      </c>
      <c r="J50" s="18">
        <v>61.7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17</v>
      </c>
      <c r="J54" s="18">
        <v>1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263</v>
      </c>
      <c r="J101" s="16">
        <f>J102+J120+J125+J127+J129</f>
        <v>33.900000000000006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263</v>
      </c>
      <c r="J102" s="17">
        <f>J103+J105+J109+J114+J118</f>
        <v>33.900000000000006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255.3</v>
      </c>
      <c r="J105" s="17">
        <f>J106+J107+J108</f>
        <v>32.200000000000003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90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165.3</v>
      </c>
      <c r="J108" s="18">
        <v>32.200000000000003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7.7</v>
      </c>
      <c r="J118" s="17">
        <f>J119</f>
        <v>1.7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7.7</v>
      </c>
      <c r="J119" s="18">
        <v>1.7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471.9</v>
      </c>
      <c r="J133" s="16">
        <f>J30+J101</f>
        <v>133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471.9</v>
      </c>
      <c r="J154" s="16">
        <f>J133+J134+J143</f>
        <v>133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2025-04-18T08:55:32Z</dcterms:modified>
</cp:coreProperties>
</file>